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74"/>
  </bookViews>
  <sheets>
    <sheet name="Arvest" sheetId="13" r:id="rId1"/>
    <sheet name="Sheet1" sheetId="17" r:id="rId2"/>
  </sheets>
  <calcPr calcId="152511"/>
</workbook>
</file>

<file path=xl/calcChain.xml><?xml version="1.0" encoding="utf-8"?>
<calcChain xmlns="http://schemas.openxmlformats.org/spreadsheetml/2006/main">
  <c r="J34" i="13" l="1"/>
  <c r="J33" i="13"/>
  <c r="J17" i="13"/>
  <c r="J18" i="13"/>
  <c r="J19" i="13"/>
  <c r="J20" i="13"/>
  <c r="J21" i="13"/>
  <c r="J22" i="13"/>
  <c r="J23" i="13"/>
  <c r="J24" i="13"/>
  <c r="J25" i="13"/>
  <c r="J26" i="13"/>
  <c r="J27" i="13"/>
  <c r="J29" i="13"/>
  <c r="J30" i="13"/>
  <c r="J31" i="13"/>
  <c r="J32" i="13"/>
  <c r="J16" i="13"/>
</calcChain>
</file>

<file path=xl/sharedStrings.xml><?xml version="1.0" encoding="utf-8"?>
<sst xmlns="http://schemas.openxmlformats.org/spreadsheetml/2006/main" count="79" uniqueCount="44">
  <si>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</si>
  <si>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</si>
  <si>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</si>
  <si>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</si>
  <si>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</si>
  <si>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</si>
  <si>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</si>
  <si>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</si>
  <si>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</si>
  <si>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</si>
  <si>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Տեխնիկական</t>
  </si>
  <si>
    <t>Գործավար</t>
  </si>
  <si>
    <t>Օպերատոր</t>
  </si>
  <si>
    <t>Տնտեսվար</t>
  </si>
  <si>
    <t>Հավաքարար</t>
  </si>
  <si>
    <t>Պահակ</t>
  </si>
  <si>
    <t>Տնօրեն</t>
  </si>
  <si>
    <t>Դռնապահ</t>
  </si>
  <si>
    <t>Գլխ.հաշվապահ</t>
  </si>
  <si>
    <t>Էլեկտրիկ</t>
  </si>
  <si>
    <t>Փոխտնօրեն ուսումն. գծով</t>
  </si>
  <si>
    <t>Ուսուցիչ</t>
  </si>
  <si>
    <t>Գրադարանավար/ քարտուղարուհի</t>
  </si>
  <si>
    <t>Ե.Չարենցի անվան հուշասրահի ֆոնդապահ</t>
  </si>
  <si>
    <t>Ե.Չարենցի անվան հուշասրահի գիտաշխատող</t>
  </si>
  <si>
    <t>Գործիք լարող</t>
  </si>
  <si>
    <t>Լաբորանտ</t>
  </si>
  <si>
    <t>Կադրերի տեսուչ</t>
  </si>
  <si>
    <t xml:space="preserve">    «Գառզուի անվան արվեստի դպրոց»                           </t>
  </si>
  <si>
    <t>Ընդամենը</t>
  </si>
  <si>
    <t xml:space="preserve">                                      Հաստիքացուցակ</t>
  </si>
  <si>
    <t>-</t>
  </si>
  <si>
    <t>72752-77904</t>
  </si>
  <si>
    <t>Հնչյունային օպերատոր</t>
  </si>
  <si>
    <t>Չարենցավան համայնքի</t>
  </si>
  <si>
    <t xml:space="preserve">                                                         &lt;&lt; ՀԱՎԵԼՎԱԾ 9</t>
  </si>
  <si>
    <t xml:space="preserve">ավագանու 2016թ. նոյեմբերի 8-ի թիվ 53 որոշման </t>
  </si>
  <si>
    <t>&gt;&gt;:</t>
  </si>
  <si>
    <t>ՉԱՐԵՆՑԱՎԱՆ ՀԱՄԱՅՆՔԻ ԱՎԱԳԱՆՈՒ 2015 ԹՎԱԿԱՆԻ ԴԵԿՏԵՄԲԵՐԻ 14-Ի ԹԻՎ 56 ՈՐՈՇՄԱՆ</t>
  </si>
  <si>
    <t>Պարետ</t>
  </si>
  <si>
    <t xml:space="preserve">                          ՉԱՐԵՆՑԱՎԱՆ ՀԱՄԱՅՆՔԻ «ԳԱՌԶՈՒԻ ԱՆՎԱՆ ԱՐՎԵՍՏԻ ԴՊՐՈՑ» ՀՈԱԿ-Ի                         Աշխատակիցների թվաքանակը՝ 69                                                                 </t>
  </si>
  <si>
    <t>Հավելված 2</t>
  </si>
  <si>
    <t>Գազի պատասխանատու /5ամիս/</t>
  </si>
  <si>
    <t>Հնոցապան /5ամիս/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</si>
</sst>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20" zoomScaleNormal="120" workbookViewId="0">
      <selection activeCell="J28" sqref="J28"/>
    </sheetView>
  </sheetViews>
  <sheetFormatPr defaultRowHeight="15" x14ac:dyDescent="0.25"/>
  <cols>
    <col min="1" max="1" width="4.85546875" style="1" customWidth="1"/>
    <col min="2" max="2" width="5.7109375" style="1" customWidth="1"/>
    <col min="3" max="3" width="18.85546875" style="1" customWidth="1"/>
    <col min="4" max="4" width="14.42578125" style="1" customWidth="1"/>
    <col min="5" max="5" width="5.42578125" style="1" customWidth="1"/>
    <col min="6" max="6" width="6.42578125" style="1" customWidth="1"/>
    <col min="7" max="7" width="13" style="1" customWidth="1"/>
    <col min="8" max="8" width="4.85546875" style="1" customWidth="1"/>
    <col min="9" max="9" width="5.28515625" style="1" customWidth="1"/>
    <col min="10" max="10" width="10.7109375" style="1" customWidth="1"/>
    <col min="11" max="16384" width="9.140625" style="1"/>
  </cols>
  <sheetData>
    <row r="1" spans="1:12" x14ac:dyDescent="0.25">
      <c r="C1" s="15"/>
      <c r="D1" s="15"/>
      <c r="E1" s="15"/>
      <c r="F1" s="15"/>
      <c r="G1" s="16" t="s">
        <v>41</v>
      </c>
      <c r="H1" s="16"/>
      <c r="I1" s="16"/>
      <c r="J1" s="16"/>
      <c r="K1" s="16"/>
      <c r="L1" s="16"/>
    </row>
    <row r="2" spans="1:12" x14ac:dyDescent="0.25">
      <c r="C2" s="15"/>
      <c r="D2" s="15"/>
      <c r="E2" s="15"/>
      <c r="F2" s="15"/>
      <c r="G2" s="16" t="s">
        <v>34</v>
      </c>
      <c r="H2" s="16"/>
      <c r="I2" s="16"/>
      <c r="J2" s="16"/>
      <c r="K2" s="16"/>
      <c r="L2" s="16"/>
    </row>
    <row r="3" spans="1:12" x14ac:dyDescent="0.25">
      <c r="C3" s="15"/>
      <c r="D3" s="15"/>
      <c r="E3" s="15"/>
      <c r="F3" s="15"/>
      <c r="G3" s="16" t="s">
        <v>36</v>
      </c>
      <c r="H3" s="16"/>
      <c r="I3" s="16"/>
      <c r="J3" s="16"/>
      <c r="K3" s="16"/>
      <c r="L3" s="16"/>
    </row>
    <row r="4" spans="1:12" x14ac:dyDescent="0.25">
      <c r="C4" s="15"/>
      <c r="D4" s="15"/>
      <c r="E4" s="15"/>
      <c r="F4" s="15"/>
      <c r="G4" s="15"/>
      <c r="H4" s="15"/>
      <c r="I4" s="15"/>
      <c r="J4" s="15"/>
      <c r="K4" s="15"/>
    </row>
    <row r="5" spans="1:12" x14ac:dyDescent="0.25">
      <c r="A5" s="15"/>
      <c r="B5" s="15"/>
      <c r="C5" s="17" t="s">
        <v>35</v>
      </c>
      <c r="D5" s="17"/>
      <c r="E5" s="17"/>
      <c r="F5" s="17"/>
      <c r="G5" s="17"/>
      <c r="H5" s="17"/>
      <c r="I5" s="17"/>
      <c r="J5" s="17"/>
      <c r="K5" s="15"/>
    </row>
    <row r="6" spans="1:12" x14ac:dyDescent="0.25">
      <c r="A6" s="17" t="s">
        <v>38</v>
      </c>
      <c r="B6" s="17"/>
      <c r="C6" s="17"/>
      <c r="D6" s="17"/>
      <c r="E6" s="17"/>
      <c r="F6" s="17"/>
      <c r="G6" s="17"/>
      <c r="H6" s="17"/>
      <c r="I6" s="17"/>
      <c r="J6" s="17"/>
    </row>
    <row r="7" spans="1:12" x14ac:dyDescent="0.25">
      <c r="A7" s="20"/>
      <c r="B7" s="20"/>
      <c r="C7" s="22" t="s">
        <v>30</v>
      </c>
      <c r="D7" s="22"/>
      <c r="E7" s="22"/>
      <c r="F7" s="22"/>
      <c r="G7" s="22"/>
      <c r="H7" s="22"/>
      <c r="I7" s="22"/>
      <c r="J7" s="22"/>
    </row>
    <row r="8" spans="1:12" ht="15" customHeight="1" x14ac:dyDescent="0.25">
      <c r="A8" s="20"/>
      <c r="B8" s="20"/>
      <c r="C8" s="23" t="s">
        <v>40</v>
      </c>
      <c r="D8" s="23"/>
      <c r="E8" s="23"/>
      <c r="F8" s="23"/>
      <c r="G8" s="23"/>
      <c r="H8" s="23"/>
      <c r="I8" s="23"/>
      <c r="J8" s="23"/>
    </row>
    <row r="9" spans="1:12" x14ac:dyDescent="0.25">
      <c r="A9" s="21"/>
      <c r="B9" s="21"/>
      <c r="C9" s="24"/>
      <c r="D9" s="24"/>
      <c r="E9" s="24"/>
      <c r="F9" s="24"/>
      <c r="G9" s="24"/>
      <c r="H9" s="24"/>
      <c r="I9" s="24"/>
      <c r="J9" s="24"/>
    </row>
    <row r="10" spans="1:12" x14ac:dyDescent="0.25">
      <c r="A10" s="25" t="s">
        <v>0</v>
      </c>
      <c r="B10" s="25" t="s">
        <v>1</v>
      </c>
      <c r="C10" s="26"/>
      <c r="D10" s="27"/>
      <c r="E10" s="25"/>
      <c r="F10" s="25"/>
      <c r="G10" s="25" t="s">
        <v>6</v>
      </c>
      <c r="H10" s="25"/>
      <c r="I10" s="25"/>
      <c r="J10" s="25"/>
    </row>
    <row r="11" spans="1:12" ht="56.25" x14ac:dyDescent="0.25">
      <c r="A11" s="25"/>
      <c r="B11" s="25"/>
      <c r="C11" s="4" t="s">
        <v>2</v>
      </c>
      <c r="D11" s="4" t="s">
        <v>3</v>
      </c>
      <c r="E11" s="6" t="s">
        <v>4</v>
      </c>
      <c r="F11" s="2" t="s">
        <v>5</v>
      </c>
      <c r="G11" s="25"/>
      <c r="H11" s="2" t="s">
        <v>7</v>
      </c>
      <c r="I11" s="2" t="s">
        <v>8</v>
      </c>
      <c r="J11" s="2" t="s">
        <v>9</v>
      </c>
    </row>
    <row r="12" spans="1:12" x14ac:dyDescent="0.25">
      <c r="A12" s="3">
        <v>1</v>
      </c>
      <c r="B12" s="3">
        <v>2</v>
      </c>
      <c r="C12" s="3">
        <v>3</v>
      </c>
      <c r="D12" s="3">
        <v>4</v>
      </c>
      <c r="E12" s="7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</row>
    <row r="13" spans="1:12" x14ac:dyDescent="0.25">
      <c r="A13" s="3">
        <v>1</v>
      </c>
      <c r="B13" s="18" t="s">
        <v>28</v>
      </c>
      <c r="C13" s="8" t="s">
        <v>16</v>
      </c>
      <c r="D13" s="9" t="s">
        <v>31</v>
      </c>
      <c r="E13" s="10"/>
      <c r="F13" s="11">
        <v>1</v>
      </c>
      <c r="G13" s="11">
        <v>86000</v>
      </c>
      <c r="H13" s="11"/>
      <c r="I13" s="11"/>
      <c r="J13" s="11">
        <v>86000</v>
      </c>
    </row>
    <row r="14" spans="1:12" ht="25.5" x14ac:dyDescent="0.25">
      <c r="A14" s="3">
        <v>2</v>
      </c>
      <c r="B14" s="19"/>
      <c r="C14" s="8" t="s">
        <v>20</v>
      </c>
      <c r="D14" s="9" t="s">
        <v>31</v>
      </c>
      <c r="E14" s="10"/>
      <c r="F14" s="11">
        <v>1</v>
      </c>
      <c r="G14" s="11">
        <v>80000</v>
      </c>
      <c r="H14" s="11"/>
      <c r="I14" s="11"/>
      <c r="J14" s="11">
        <v>80000</v>
      </c>
    </row>
    <row r="15" spans="1:12" x14ac:dyDescent="0.25">
      <c r="A15" s="3">
        <v>3</v>
      </c>
      <c r="B15" s="19"/>
      <c r="C15" s="8" t="s">
        <v>18</v>
      </c>
      <c r="D15" s="9" t="s">
        <v>31</v>
      </c>
      <c r="E15" s="10"/>
      <c r="F15" s="11">
        <v>1</v>
      </c>
      <c r="G15" s="11">
        <v>80000</v>
      </c>
      <c r="H15" s="11"/>
      <c r="I15" s="12"/>
      <c r="J15" s="11">
        <v>80000</v>
      </c>
    </row>
    <row r="16" spans="1:12" x14ac:dyDescent="0.25">
      <c r="A16" s="3">
        <v>4</v>
      </c>
      <c r="B16" s="19"/>
      <c r="C16" s="8" t="s">
        <v>21</v>
      </c>
      <c r="D16" s="9" t="s">
        <v>31</v>
      </c>
      <c r="E16" s="10"/>
      <c r="F16" s="11">
        <v>43</v>
      </c>
      <c r="G16" s="11" t="s">
        <v>32</v>
      </c>
      <c r="H16" s="11"/>
      <c r="I16" s="11"/>
      <c r="J16" s="11">
        <f>77904*F16</f>
        <v>3349872</v>
      </c>
    </row>
    <row r="17" spans="1:10" ht="25.5" x14ac:dyDescent="0.25">
      <c r="A17" s="3">
        <v>5</v>
      </c>
      <c r="B17" s="19"/>
      <c r="C17" s="8" t="s">
        <v>22</v>
      </c>
      <c r="D17" s="9" t="s">
        <v>31</v>
      </c>
      <c r="E17" s="10"/>
      <c r="F17" s="9">
        <v>1</v>
      </c>
      <c r="G17" s="11" t="s">
        <v>32</v>
      </c>
      <c r="H17" s="9"/>
      <c r="I17" s="9"/>
      <c r="J17" s="11">
        <f t="shared" ref="J17:J32" si="0">77904*F17</f>
        <v>77904</v>
      </c>
    </row>
    <row r="18" spans="1:10" x14ac:dyDescent="0.25">
      <c r="A18" s="3">
        <v>6</v>
      </c>
      <c r="B18" s="19"/>
      <c r="C18" s="8" t="s">
        <v>11</v>
      </c>
      <c r="D18" s="9" t="s">
        <v>31</v>
      </c>
      <c r="E18" s="10"/>
      <c r="F18" s="9">
        <v>1</v>
      </c>
      <c r="G18" s="11" t="s">
        <v>32</v>
      </c>
      <c r="H18" s="9"/>
      <c r="I18" s="9"/>
      <c r="J18" s="11">
        <f t="shared" si="0"/>
        <v>77904</v>
      </c>
    </row>
    <row r="19" spans="1:10" x14ac:dyDescent="0.25">
      <c r="A19" s="3">
        <v>7</v>
      </c>
      <c r="B19" s="19"/>
      <c r="C19" s="8" t="s">
        <v>12</v>
      </c>
      <c r="D19" s="9" t="s">
        <v>31</v>
      </c>
      <c r="E19" s="10"/>
      <c r="F19" s="9">
        <v>1</v>
      </c>
      <c r="G19" s="11" t="s">
        <v>32</v>
      </c>
      <c r="H19" s="9"/>
      <c r="I19" s="9"/>
      <c r="J19" s="11">
        <f t="shared" si="0"/>
        <v>77904</v>
      </c>
    </row>
    <row r="20" spans="1:10" ht="51" x14ac:dyDescent="0.25">
      <c r="A20" s="3">
        <v>8</v>
      </c>
      <c r="B20" s="19"/>
      <c r="C20" s="8" t="s">
        <v>23</v>
      </c>
      <c r="D20" s="9" t="s">
        <v>31</v>
      </c>
      <c r="E20" s="10"/>
      <c r="F20" s="9">
        <v>1</v>
      </c>
      <c r="G20" s="11" t="s">
        <v>32</v>
      </c>
      <c r="H20" s="9"/>
      <c r="I20" s="9"/>
      <c r="J20" s="11">
        <f t="shared" si="0"/>
        <v>77904</v>
      </c>
    </row>
    <row r="21" spans="1:10" ht="51" x14ac:dyDescent="0.25">
      <c r="A21" s="3">
        <v>9</v>
      </c>
      <c r="B21" s="19"/>
      <c r="C21" s="8" t="s">
        <v>24</v>
      </c>
      <c r="D21" s="9" t="s">
        <v>31</v>
      </c>
      <c r="E21" s="10"/>
      <c r="F21" s="9">
        <v>1</v>
      </c>
      <c r="G21" s="11" t="s">
        <v>32</v>
      </c>
      <c r="H21" s="9"/>
      <c r="I21" s="9"/>
      <c r="J21" s="11">
        <f t="shared" si="0"/>
        <v>77904</v>
      </c>
    </row>
    <row r="22" spans="1:10" x14ac:dyDescent="0.25">
      <c r="A22" s="3">
        <v>10</v>
      </c>
      <c r="B22" s="19"/>
      <c r="C22" s="8" t="s">
        <v>39</v>
      </c>
      <c r="D22" s="14" t="s">
        <v>10</v>
      </c>
      <c r="E22" s="10"/>
      <c r="F22" s="11">
        <v>1</v>
      </c>
      <c r="G22" s="11" t="s">
        <v>32</v>
      </c>
      <c r="H22" s="11"/>
      <c r="I22" s="11"/>
      <c r="J22" s="11">
        <f t="shared" si="0"/>
        <v>77904</v>
      </c>
    </row>
    <row r="23" spans="1:10" x14ac:dyDescent="0.25">
      <c r="A23" s="3">
        <v>11</v>
      </c>
      <c r="B23" s="19"/>
      <c r="C23" s="8" t="s">
        <v>13</v>
      </c>
      <c r="D23" s="14" t="s">
        <v>10</v>
      </c>
      <c r="E23" s="10"/>
      <c r="F23" s="11">
        <v>1</v>
      </c>
      <c r="G23" s="11" t="s">
        <v>32</v>
      </c>
      <c r="H23" s="11"/>
      <c r="I23" s="11"/>
      <c r="J23" s="11">
        <f t="shared" si="0"/>
        <v>77904</v>
      </c>
    </row>
    <row r="24" spans="1:10" x14ac:dyDescent="0.25">
      <c r="A24" s="3">
        <v>12</v>
      </c>
      <c r="B24" s="19"/>
      <c r="C24" s="8" t="s">
        <v>25</v>
      </c>
      <c r="D24" s="14" t="s">
        <v>10</v>
      </c>
      <c r="E24" s="10"/>
      <c r="F24" s="11">
        <v>1</v>
      </c>
      <c r="G24" s="11" t="s">
        <v>32</v>
      </c>
      <c r="H24" s="11"/>
      <c r="I24" s="11"/>
      <c r="J24" s="11">
        <f t="shared" si="0"/>
        <v>77904</v>
      </c>
    </row>
    <row r="25" spans="1:10" x14ac:dyDescent="0.25">
      <c r="A25" s="3">
        <v>13</v>
      </c>
      <c r="B25" s="19"/>
      <c r="C25" s="8" t="s">
        <v>26</v>
      </c>
      <c r="D25" s="13" t="s">
        <v>10</v>
      </c>
      <c r="E25" s="10"/>
      <c r="F25" s="11">
        <v>1</v>
      </c>
      <c r="G25" s="11" t="s">
        <v>32</v>
      </c>
      <c r="H25" s="11"/>
      <c r="I25" s="11"/>
      <c r="J25" s="11">
        <f t="shared" si="0"/>
        <v>77904</v>
      </c>
    </row>
    <row r="26" spans="1:10" x14ac:dyDescent="0.25">
      <c r="A26" s="3">
        <v>14</v>
      </c>
      <c r="B26" s="19"/>
      <c r="C26" s="8" t="s">
        <v>17</v>
      </c>
      <c r="D26" s="9" t="s">
        <v>10</v>
      </c>
      <c r="E26" s="10"/>
      <c r="F26" s="11">
        <v>1</v>
      </c>
      <c r="G26" s="11" t="s">
        <v>32</v>
      </c>
      <c r="H26" s="11"/>
      <c r="I26" s="11"/>
      <c r="J26" s="11">
        <f t="shared" si="0"/>
        <v>77904</v>
      </c>
    </row>
    <row r="27" spans="1:10" x14ac:dyDescent="0.25">
      <c r="A27" s="3">
        <v>15</v>
      </c>
      <c r="B27" s="19"/>
      <c r="C27" s="8" t="s">
        <v>19</v>
      </c>
      <c r="D27" s="9" t="s">
        <v>10</v>
      </c>
      <c r="E27" s="10"/>
      <c r="F27" s="11">
        <v>1</v>
      </c>
      <c r="G27" s="11" t="s">
        <v>32</v>
      </c>
      <c r="H27" s="11"/>
      <c r="I27" s="12"/>
      <c r="J27" s="11">
        <f t="shared" si="0"/>
        <v>77904</v>
      </c>
    </row>
    <row r="28" spans="1:10" ht="38.25" x14ac:dyDescent="0.25">
      <c r="A28" s="3">
        <v>16</v>
      </c>
      <c r="B28" s="19"/>
      <c r="C28" s="8" t="s">
        <v>42</v>
      </c>
      <c r="D28" s="9" t="s">
        <v>10</v>
      </c>
      <c r="E28" s="10"/>
      <c r="F28" s="11">
        <v>1</v>
      </c>
      <c r="G28" s="11">
        <v>78000</v>
      </c>
      <c r="H28" s="11"/>
      <c r="I28" s="11"/>
      <c r="J28" s="11">
        <v>78000</v>
      </c>
    </row>
    <row r="29" spans="1:10" ht="25.5" x14ac:dyDescent="0.25">
      <c r="A29" s="3">
        <v>17</v>
      </c>
      <c r="B29" s="19"/>
      <c r="C29" s="8" t="s">
        <v>43</v>
      </c>
      <c r="D29" s="13" t="s">
        <v>10</v>
      </c>
      <c r="E29" s="10"/>
      <c r="F29" s="11">
        <v>3</v>
      </c>
      <c r="G29" s="11" t="s">
        <v>32</v>
      </c>
      <c r="H29" s="11"/>
      <c r="I29" s="11"/>
      <c r="J29" s="11">
        <f t="shared" si="0"/>
        <v>233712</v>
      </c>
    </row>
    <row r="30" spans="1:10" x14ac:dyDescent="0.25">
      <c r="A30" s="3">
        <v>18</v>
      </c>
      <c r="C30" s="8" t="s">
        <v>14</v>
      </c>
      <c r="D30" s="9" t="s">
        <v>10</v>
      </c>
      <c r="E30" s="10"/>
      <c r="F30" s="9">
        <v>3</v>
      </c>
      <c r="G30" s="11" t="s">
        <v>32</v>
      </c>
      <c r="H30" s="9"/>
      <c r="I30" s="9"/>
      <c r="J30" s="11">
        <f t="shared" si="0"/>
        <v>233712</v>
      </c>
    </row>
    <row r="31" spans="1:10" x14ac:dyDescent="0.25">
      <c r="A31" s="3">
        <v>19</v>
      </c>
      <c r="C31" s="8" t="s">
        <v>15</v>
      </c>
      <c r="D31" s="9" t="s">
        <v>10</v>
      </c>
      <c r="E31" s="10"/>
      <c r="F31" s="9">
        <v>3</v>
      </c>
      <c r="G31" s="11" t="s">
        <v>32</v>
      </c>
      <c r="H31" s="9"/>
      <c r="I31" s="9"/>
      <c r="J31" s="11">
        <f t="shared" si="0"/>
        <v>233712</v>
      </c>
    </row>
    <row r="32" spans="1:10" x14ac:dyDescent="0.25">
      <c r="A32" s="3">
        <v>20</v>
      </c>
      <c r="C32" s="8" t="s">
        <v>27</v>
      </c>
      <c r="D32" s="9" t="s">
        <v>31</v>
      </c>
      <c r="E32" s="10"/>
      <c r="F32" s="9">
        <v>1</v>
      </c>
      <c r="G32" s="11" t="s">
        <v>32</v>
      </c>
      <c r="H32" s="9"/>
      <c r="I32" s="9"/>
      <c r="J32" s="11">
        <f t="shared" si="0"/>
        <v>77904</v>
      </c>
    </row>
    <row r="33" spans="1:11" ht="25.5" x14ac:dyDescent="0.25">
      <c r="A33" s="3">
        <v>21</v>
      </c>
      <c r="C33" s="8" t="s">
        <v>33</v>
      </c>
      <c r="D33" s="14" t="s">
        <v>10</v>
      </c>
      <c r="E33" s="10"/>
      <c r="F33" s="11">
        <v>1</v>
      </c>
      <c r="G33" s="11" t="s">
        <v>32</v>
      </c>
      <c r="H33" s="11"/>
      <c r="I33" s="11"/>
      <c r="J33" s="11">
        <f t="shared" ref="J33" si="1">77904*F33</f>
        <v>77904</v>
      </c>
    </row>
    <row r="34" spans="1:11" ht="22.5" x14ac:dyDescent="0.25">
      <c r="A34" s="3">
        <v>22</v>
      </c>
      <c r="B34" s="2" t="s">
        <v>29</v>
      </c>
      <c r="C34" s="11"/>
      <c r="D34" s="11"/>
      <c r="E34" s="10"/>
      <c r="F34" s="11">
        <v>69</v>
      </c>
      <c r="G34" s="11"/>
      <c r="H34" s="11"/>
      <c r="I34" s="11"/>
      <c r="J34" s="11">
        <f>SUM(J13:J33)</f>
        <v>5387760</v>
      </c>
      <c r="K34" s="1" t="s">
        <v>37</v>
      </c>
    </row>
    <row r="35" spans="1:11" x14ac:dyDescent="0.25">
      <c r="A35" s="5"/>
    </row>
  </sheetData>
  <mergeCells count="15">
    <mergeCell ref="G1:L1"/>
    <mergeCell ref="G2:L2"/>
    <mergeCell ref="G3:L3"/>
    <mergeCell ref="C5:J5"/>
    <mergeCell ref="B13:B29"/>
    <mergeCell ref="A7:B9"/>
    <mergeCell ref="C7:J7"/>
    <mergeCell ref="C8:J9"/>
    <mergeCell ref="A10:A11"/>
    <mergeCell ref="B10:B11"/>
    <mergeCell ref="C10:D10"/>
    <mergeCell ref="E10:F10"/>
    <mergeCell ref="G10:G11"/>
    <mergeCell ref="H10:J10"/>
    <mergeCell ref="A6:J6"/>
  </mergeCells>
  <pageMargins left="0.28125" right="0.13541666666666666" top="0.3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Arvest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2016-11-11T11:59:10Z</dcterms:modified>
</cp:coreProperties>
</file>