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74"/>
  </bookViews>
  <sheets>
    <sheet name="lusabac 4" sheetId="20" r:id="rId1"/>
  </sheets>
  <calcPr calcId="125725"/>
</workbook>
</file>

<file path=xl/calcChain.xml><?xml version="1.0" encoding="utf-8"?>
<calcChain xmlns="http://schemas.openxmlformats.org/spreadsheetml/2006/main">
  <c r="J13" i="20"/>
  <c r="J22"/>
  <c r="J21"/>
  <c r="J20"/>
  <c r="J19"/>
  <c r="J18"/>
  <c r="J17"/>
  <c r="J16"/>
  <c r="J15"/>
  <c r="J14"/>
  <c r="J12"/>
  <c r="J25" l="1"/>
</calcChain>
</file>

<file path=xl/sharedStrings.xml><?xml version="1.0" encoding="utf-8"?>
<sst xmlns="http://schemas.openxmlformats.org/spreadsheetml/2006/main" count="61" uniqueCount="35">
  <si>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</si>
  <si>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</si>
  <si>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</si>
  <si>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</si>
  <si>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</si>
  <si>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</si>
  <si>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</si>
  <si>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</si>
  <si>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</si>
  <si>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</si>
  <si>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Տեխնիկական</t>
  </si>
  <si>
    <t>Գործավար</t>
  </si>
  <si>
    <t>Տնտեսվար</t>
  </si>
  <si>
    <t>Ընդամենը</t>
  </si>
  <si>
    <t>72752-77904</t>
  </si>
  <si>
    <t xml:space="preserve">                                      Հաստիքացուցակ</t>
  </si>
  <si>
    <t>Տնօրեն</t>
  </si>
  <si>
    <t>-</t>
  </si>
  <si>
    <t>Մեթոդիստ</t>
  </si>
  <si>
    <t>Գլխ.հաշվապահ</t>
  </si>
  <si>
    <t>Դաստիարակ</t>
  </si>
  <si>
    <t>Դաստիարակի օգնական</t>
  </si>
  <si>
    <t>Երաժ/դաստիարակ</t>
  </si>
  <si>
    <t>Խոհարար</t>
  </si>
  <si>
    <t>Խոհարարի օգնական</t>
  </si>
  <si>
    <t>Լվացարար</t>
  </si>
  <si>
    <t>Դռնապահ</t>
  </si>
  <si>
    <t>Մանկավարժ-հոգեբան</t>
  </si>
  <si>
    <t>Բուժ.քույր</t>
  </si>
  <si>
    <t>ՀԱՎԵԼՎԱԾ 4</t>
  </si>
  <si>
    <t xml:space="preserve">     «Լուսաբաց» մ/մանկապարտեզ                                   </t>
  </si>
  <si>
    <t xml:space="preserve">                          ՉԱՐԵՆՑԱՎԱՆ ՀԱՄԱՅՆՔԻ «ԼՈՒՍԱԲԱՑ» Մ/ՄԱՆԿԱՊԱՐՏԵԶ ՀՈԱԿ-Ի                                                                                     Աշխատակիցների թվաքանակը՝ 26                                                                     </t>
  </si>
  <si>
    <t>Էլեկտրիկ</t>
  </si>
  <si>
    <t>Փականագործ</t>
  </si>
  <si>
    <t xml:space="preserve">ՉԱՐԵՆՑԱՎԱՆ ՀԱՄԱՅՆՔԻ ԱՎԱԳԱՆՈՒ 2017 ԹՎԱԿԱՆԻ ԱՊՐԻԼԻ 14  -Ի ԹԻՎ 22 ՈՐՈՇՄԱՆ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</si>
</sst>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 Armeni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0" fillId="0" borderId="0" xfId="0"/>
    <xf numFmtId="0" fontId="0" fillId="0" borderId="6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L10" sqref="L10"/>
    </sheetView>
  </sheetViews>
  <sheetFormatPr defaultRowHeight="15"/>
  <cols>
    <col min="1" max="1" width="4.7109375" customWidth="1"/>
    <col min="2" max="2" width="6.28515625" customWidth="1"/>
    <col min="3" max="3" width="15.5703125" customWidth="1"/>
    <col min="4" max="4" width="15.7109375" customWidth="1"/>
    <col min="5" max="5" width="5.28515625" customWidth="1"/>
    <col min="6" max="6" width="5.42578125" customWidth="1"/>
    <col min="7" max="7" width="12.140625" customWidth="1"/>
    <col min="8" max="8" width="4.5703125" customWidth="1"/>
    <col min="9" max="9" width="4.85546875" customWidth="1"/>
    <col min="10" max="10" width="8.42578125" customWidth="1"/>
  </cols>
  <sheetData>
    <row r="1" spans="1:12" s="1" customFormat="1">
      <c r="A1" s="13"/>
      <c r="B1" s="13"/>
      <c r="C1" s="31" t="s">
        <v>29</v>
      </c>
      <c r="D1" s="31"/>
      <c r="E1" s="31"/>
      <c r="F1" s="31"/>
      <c r="G1" s="31"/>
      <c r="H1" s="31"/>
      <c r="I1" s="31"/>
      <c r="J1" s="31"/>
    </row>
    <row r="2" spans="1:12" s="1" customFormat="1">
      <c r="A2" s="21" t="s">
        <v>34</v>
      </c>
      <c r="B2" s="17"/>
      <c r="C2" s="17"/>
      <c r="D2" s="17"/>
      <c r="E2" s="17"/>
      <c r="F2" s="17"/>
      <c r="G2" s="17"/>
      <c r="H2" s="17"/>
      <c r="I2" s="17"/>
      <c r="J2" s="17"/>
    </row>
    <row r="3" spans="1:12" s="1" customFormat="1">
      <c r="A3" s="32"/>
      <c r="B3" s="32"/>
      <c r="C3" s="34" t="s">
        <v>15</v>
      </c>
      <c r="D3" s="34"/>
      <c r="E3" s="34"/>
      <c r="F3" s="34"/>
      <c r="G3" s="34"/>
      <c r="H3" s="34"/>
      <c r="I3" s="34"/>
      <c r="J3" s="34"/>
    </row>
    <row r="4" spans="1:12" s="1" customFormat="1" ht="15" customHeight="1">
      <c r="A4" s="32"/>
      <c r="B4" s="32"/>
      <c r="C4" s="35" t="s">
        <v>31</v>
      </c>
      <c r="D4" s="36"/>
      <c r="E4" s="36"/>
      <c r="F4" s="36"/>
      <c r="G4" s="36"/>
      <c r="H4" s="36"/>
      <c r="I4" s="36"/>
      <c r="J4" s="36"/>
    </row>
    <row r="5" spans="1:12" s="1" customFormat="1">
      <c r="A5" s="33"/>
      <c r="B5" s="33"/>
      <c r="C5" s="37"/>
      <c r="D5" s="37"/>
      <c r="E5" s="37"/>
      <c r="F5" s="37"/>
      <c r="G5" s="37"/>
      <c r="H5" s="37"/>
      <c r="I5" s="37"/>
      <c r="J5" s="37"/>
    </row>
    <row r="6" spans="1:12" s="1" customFormat="1">
      <c r="A6" s="28" t="s">
        <v>0</v>
      </c>
      <c r="B6" s="28" t="s">
        <v>1</v>
      </c>
      <c r="C6" s="38"/>
      <c r="D6" s="39"/>
      <c r="E6" s="28"/>
      <c r="F6" s="28"/>
      <c r="G6" s="28" t="s">
        <v>6</v>
      </c>
      <c r="H6" s="28"/>
      <c r="I6" s="28"/>
      <c r="J6" s="28"/>
    </row>
    <row r="7" spans="1:12" s="1" customFormat="1" ht="67.5">
      <c r="A7" s="28"/>
      <c r="B7" s="28"/>
      <c r="C7" s="16" t="s">
        <v>2</v>
      </c>
      <c r="D7" s="16" t="s">
        <v>3</v>
      </c>
      <c r="E7" s="4" t="s">
        <v>4</v>
      </c>
      <c r="F7" s="15" t="s">
        <v>5</v>
      </c>
      <c r="G7" s="28"/>
      <c r="H7" s="15" t="s">
        <v>7</v>
      </c>
      <c r="I7" s="15" t="s">
        <v>8</v>
      </c>
      <c r="J7" s="15" t="s">
        <v>9</v>
      </c>
      <c r="L7" s="14"/>
    </row>
    <row r="8" spans="1:12" s="1" customFormat="1">
      <c r="A8" s="2">
        <v>1</v>
      </c>
      <c r="B8" s="2">
        <v>2</v>
      </c>
      <c r="C8" s="2">
        <v>3</v>
      </c>
      <c r="D8" s="2">
        <v>4</v>
      </c>
      <c r="E8" s="5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2" s="1" customFormat="1">
      <c r="A9" s="2">
        <v>1</v>
      </c>
      <c r="B9" s="29" t="s">
        <v>30</v>
      </c>
      <c r="C9" s="6" t="s">
        <v>16</v>
      </c>
      <c r="D9" s="7" t="s">
        <v>17</v>
      </c>
      <c r="E9" s="8"/>
      <c r="F9" s="9">
        <v>1</v>
      </c>
      <c r="G9" s="9">
        <v>96000</v>
      </c>
      <c r="H9" s="9"/>
      <c r="I9" s="9"/>
      <c r="J9" s="9">
        <v>96000</v>
      </c>
    </row>
    <row r="10" spans="1:12" s="1" customFormat="1">
      <c r="A10" s="2">
        <v>2</v>
      </c>
      <c r="B10" s="30"/>
      <c r="C10" s="6" t="s">
        <v>18</v>
      </c>
      <c r="D10" s="7" t="s">
        <v>17</v>
      </c>
      <c r="E10" s="8"/>
      <c r="F10" s="9">
        <v>1</v>
      </c>
      <c r="G10" s="9">
        <v>85000</v>
      </c>
      <c r="H10" s="9"/>
      <c r="I10" s="9"/>
      <c r="J10" s="9">
        <v>85000</v>
      </c>
    </row>
    <row r="11" spans="1:12" s="1" customFormat="1" ht="25.5">
      <c r="A11" s="2">
        <v>3</v>
      </c>
      <c r="B11" s="30"/>
      <c r="C11" s="6" t="s">
        <v>19</v>
      </c>
      <c r="D11" s="7" t="s">
        <v>17</v>
      </c>
      <c r="E11" s="8"/>
      <c r="F11" s="9">
        <v>1</v>
      </c>
      <c r="G11" s="9">
        <v>85000</v>
      </c>
      <c r="H11" s="9"/>
      <c r="I11" s="10"/>
      <c r="J11" s="9">
        <v>85000</v>
      </c>
    </row>
    <row r="12" spans="1:12" s="1" customFormat="1">
      <c r="A12" s="2">
        <v>4</v>
      </c>
      <c r="B12" s="30"/>
      <c r="C12" s="6" t="s">
        <v>20</v>
      </c>
      <c r="D12" s="7" t="s">
        <v>17</v>
      </c>
      <c r="E12" s="8"/>
      <c r="F12" s="9">
        <v>7</v>
      </c>
      <c r="G12" s="9" t="s">
        <v>14</v>
      </c>
      <c r="H12" s="9"/>
      <c r="I12" s="9"/>
      <c r="J12" s="9">
        <f>77904*F12</f>
        <v>545328</v>
      </c>
    </row>
    <row r="13" spans="1:12" s="1" customFormat="1" ht="25.5">
      <c r="A13" s="2">
        <v>5</v>
      </c>
      <c r="B13" s="30"/>
      <c r="C13" s="6" t="s">
        <v>21</v>
      </c>
      <c r="D13" s="11" t="s">
        <v>17</v>
      </c>
      <c r="E13" s="8"/>
      <c r="F13" s="9">
        <v>5</v>
      </c>
      <c r="G13" s="9" t="s">
        <v>14</v>
      </c>
      <c r="H13" s="9"/>
      <c r="I13" s="9"/>
      <c r="J13" s="9">
        <f>77904*F13</f>
        <v>389520</v>
      </c>
    </row>
    <row r="14" spans="1:12" s="1" customFormat="1" ht="25.5">
      <c r="A14" s="2">
        <v>6</v>
      </c>
      <c r="B14" s="30"/>
      <c r="C14" s="6" t="s">
        <v>22</v>
      </c>
      <c r="D14" s="7" t="s">
        <v>17</v>
      </c>
      <c r="E14" s="8"/>
      <c r="F14" s="7">
        <v>1</v>
      </c>
      <c r="G14" s="9" t="s">
        <v>14</v>
      </c>
      <c r="H14" s="7"/>
      <c r="I14" s="7"/>
      <c r="J14" s="9">
        <f t="shared" ref="J14:J19" si="0">77904*F14</f>
        <v>77904</v>
      </c>
    </row>
    <row r="15" spans="1:12" s="1" customFormat="1">
      <c r="A15" s="2">
        <v>7</v>
      </c>
      <c r="B15" s="30"/>
      <c r="C15" s="6" t="s">
        <v>28</v>
      </c>
      <c r="D15" s="7" t="s">
        <v>10</v>
      </c>
      <c r="E15" s="8"/>
      <c r="F15" s="7">
        <v>1</v>
      </c>
      <c r="G15" s="9" t="s">
        <v>14</v>
      </c>
      <c r="H15" s="7"/>
      <c r="I15" s="7"/>
      <c r="J15" s="9">
        <f t="shared" si="0"/>
        <v>77904</v>
      </c>
    </row>
    <row r="16" spans="1:12" s="1" customFormat="1">
      <c r="A16" s="2">
        <v>8</v>
      </c>
      <c r="B16" s="30"/>
      <c r="C16" s="6" t="s">
        <v>11</v>
      </c>
      <c r="D16" s="7" t="s">
        <v>10</v>
      </c>
      <c r="E16" s="8"/>
      <c r="F16" s="7">
        <v>1</v>
      </c>
      <c r="G16" s="9" t="s">
        <v>14</v>
      </c>
      <c r="H16" s="7"/>
      <c r="I16" s="7"/>
      <c r="J16" s="9">
        <f t="shared" si="0"/>
        <v>77904</v>
      </c>
    </row>
    <row r="17" spans="1:10" s="1" customFormat="1">
      <c r="A17" s="2">
        <v>9</v>
      </c>
      <c r="B17" s="30"/>
      <c r="C17" s="6" t="s">
        <v>12</v>
      </c>
      <c r="D17" s="7" t="s">
        <v>10</v>
      </c>
      <c r="E17" s="8"/>
      <c r="F17" s="7">
        <v>1</v>
      </c>
      <c r="G17" s="9" t="s">
        <v>14</v>
      </c>
      <c r="H17" s="7"/>
      <c r="I17" s="7"/>
      <c r="J17" s="9">
        <f t="shared" si="0"/>
        <v>77904</v>
      </c>
    </row>
    <row r="18" spans="1:10" s="1" customFormat="1">
      <c r="A18" s="2">
        <v>10</v>
      </c>
      <c r="B18" s="30"/>
      <c r="C18" s="6" t="s">
        <v>23</v>
      </c>
      <c r="D18" s="7" t="s">
        <v>10</v>
      </c>
      <c r="E18" s="8"/>
      <c r="F18" s="7">
        <v>1</v>
      </c>
      <c r="G18" s="9" t="s">
        <v>14</v>
      </c>
      <c r="H18" s="7"/>
      <c r="I18" s="7"/>
      <c r="J18" s="9">
        <f t="shared" si="0"/>
        <v>77904</v>
      </c>
    </row>
    <row r="19" spans="1:10" s="1" customFormat="1">
      <c r="A19" s="2">
        <v>11</v>
      </c>
      <c r="B19" s="30"/>
      <c r="C19" s="6" t="s">
        <v>26</v>
      </c>
      <c r="D19" s="12" t="s">
        <v>10</v>
      </c>
      <c r="E19" s="8"/>
      <c r="F19" s="9">
        <v>1</v>
      </c>
      <c r="G19" s="9" t="s">
        <v>14</v>
      </c>
      <c r="H19" s="9"/>
      <c r="I19" s="9"/>
      <c r="J19" s="9">
        <f t="shared" si="0"/>
        <v>77904</v>
      </c>
    </row>
    <row r="20" spans="1:10" s="1" customFormat="1">
      <c r="A20" s="2">
        <v>12</v>
      </c>
      <c r="C20" s="6" t="s">
        <v>32</v>
      </c>
      <c r="D20" s="12" t="s">
        <v>10</v>
      </c>
      <c r="E20" s="8"/>
      <c r="F20" s="9">
        <v>1</v>
      </c>
      <c r="G20" s="9" t="s">
        <v>14</v>
      </c>
      <c r="H20" s="9"/>
      <c r="I20" s="9"/>
      <c r="J20" s="9">
        <f>77904*F20</f>
        <v>77904</v>
      </c>
    </row>
    <row r="21" spans="1:10" s="1" customFormat="1">
      <c r="A21" s="2">
        <v>13</v>
      </c>
      <c r="C21" s="6" t="s">
        <v>25</v>
      </c>
      <c r="D21" s="12" t="s">
        <v>10</v>
      </c>
      <c r="E21" s="8"/>
      <c r="F21" s="9">
        <v>1</v>
      </c>
      <c r="G21" s="9" t="s">
        <v>14</v>
      </c>
      <c r="H21" s="9"/>
      <c r="I21" s="9"/>
      <c r="J21" s="9">
        <f>77904*F21</f>
        <v>77904</v>
      </c>
    </row>
    <row r="22" spans="1:10" s="1" customFormat="1" ht="25.5">
      <c r="A22" s="2">
        <v>14</v>
      </c>
      <c r="C22" s="6" t="s">
        <v>27</v>
      </c>
      <c r="D22" s="11" t="s">
        <v>17</v>
      </c>
      <c r="E22" s="8"/>
      <c r="F22" s="9">
        <v>1</v>
      </c>
      <c r="G22" s="9" t="s">
        <v>14</v>
      </c>
      <c r="H22" s="9"/>
      <c r="I22" s="9"/>
      <c r="J22" s="9">
        <f>77904*F22</f>
        <v>77904</v>
      </c>
    </row>
    <row r="23" spans="1:10" s="1" customFormat="1" ht="25.5">
      <c r="A23" s="2">
        <v>15</v>
      </c>
      <c r="C23" s="6" t="s">
        <v>24</v>
      </c>
      <c r="D23" s="11" t="s">
        <v>10</v>
      </c>
      <c r="E23" s="8"/>
      <c r="F23" s="24">
        <v>1</v>
      </c>
      <c r="G23" s="9" t="s">
        <v>14</v>
      </c>
      <c r="H23" s="9"/>
      <c r="I23" s="9"/>
      <c r="J23" s="9">
        <v>77904</v>
      </c>
    </row>
    <row r="24" spans="1:10" s="1" customFormat="1">
      <c r="A24" s="22">
        <v>16</v>
      </c>
      <c r="B24" s="27"/>
      <c r="C24" s="25" t="s">
        <v>33</v>
      </c>
      <c r="D24" s="19" t="s">
        <v>10</v>
      </c>
      <c r="E24" s="8"/>
      <c r="F24" s="18">
        <v>1</v>
      </c>
      <c r="G24" s="20" t="s">
        <v>14</v>
      </c>
      <c r="H24" s="9"/>
      <c r="I24" s="9"/>
      <c r="J24" s="18">
        <v>77904</v>
      </c>
    </row>
    <row r="25" spans="1:10" s="1" customFormat="1" ht="22.5">
      <c r="A25" s="3"/>
      <c r="B25" s="26" t="s">
        <v>13</v>
      </c>
      <c r="C25" s="18"/>
      <c r="D25" s="18"/>
      <c r="E25" s="18"/>
      <c r="F25" s="9">
        <v>26</v>
      </c>
      <c r="G25" s="18"/>
      <c r="H25" s="18"/>
      <c r="I25" s="18"/>
      <c r="J25" s="9">
        <f>SUM(J9:J24)</f>
        <v>2057792</v>
      </c>
    </row>
    <row r="26" spans="1:10">
      <c r="A26" s="23"/>
    </row>
  </sheetData>
  <mergeCells count="11">
    <mergeCell ref="H6:J6"/>
    <mergeCell ref="B9:B19"/>
    <mergeCell ref="C1:J1"/>
    <mergeCell ref="A3:B5"/>
    <mergeCell ref="C3:J3"/>
    <mergeCell ref="C4:J5"/>
    <mergeCell ref="A6:A7"/>
    <mergeCell ref="B6:B7"/>
    <mergeCell ref="C6:D6"/>
    <mergeCell ref="E6:F6"/>
    <mergeCell ref="G6:G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lusabac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2017-04-18T11:34:21Z</dcterms:modified>
</cp:coreProperties>
</file>