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962" activeTab="0"/>
  </bookViews>
  <sheets>
    <sheet name="Զանգակ" sheetId="1" r:id="rId1"/>
    <sheet name="Ծիծեռնակ" sheetId="2" r:id="rId2"/>
    <sheet name="Հեքիաթ" sheetId="3" r:id="rId3"/>
    <sheet name="4-Լուսաբաց" sheetId="4" r:id="rId4"/>
    <sheet name="Հրաշք" sheetId="5" r:id="rId5"/>
    <sheet name="6-Ալափ." sheetId="6" r:id="rId6"/>
    <sheet name="Արզ." sheetId="7" r:id="rId7"/>
    <sheet name="8-Բջնի" sheetId="8" r:id="rId8"/>
    <sheet name="ՄՊՍԿ" sheetId="9" r:id="rId9"/>
    <sheet name="10-ՄՊՄԴ" sheetId="10" r:id="rId10"/>
    <sheet name="11-Գրադարան" sheetId="11" r:id="rId11"/>
    <sheet name="12-Երաժշտ." sheetId="12" r:id="rId12"/>
    <sheet name="13-Արվեստ" sheetId="13" r:id="rId13"/>
    <sheet name="14-Արզ.Արվ.դպ" sheetId="14" r:id="rId14"/>
    <sheet name="15-Մշակույթ" sheetId="15" r:id="rId15"/>
    <sheet name="16-Մաքուր Չար." sheetId="16" r:id="rId16"/>
  </sheets>
  <definedNames/>
  <calcPr fullCalcOnLoad="1"/>
</workbook>
</file>

<file path=xl/sharedStrings.xml><?xml version="1.0" encoding="utf-8"?>
<sst xmlns="http://schemas.openxmlformats.org/spreadsheetml/2006/main" count="893" uniqueCount="181">
  <si>
    <t>Գործավար</t>
  </si>
  <si>
    <t>Տնտեսվար</t>
  </si>
  <si>
    <t>Հավաքարար</t>
  </si>
  <si>
    <t>Պահակ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</si>
  <si>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</si>
  <si>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</si>
  <si>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</si>
  <si>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</si>
  <si>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</si>
  <si>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</si>
  <si>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</si>
  <si>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</si>
  <si>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Տեխնիկական սպասարկման</t>
  </si>
  <si>
    <t>Հ/հ</t>
  </si>
  <si>
    <t>Հավելավճարը</t>
  </si>
  <si>
    <t>Տնօրեն</t>
  </si>
  <si>
    <t>-</t>
  </si>
  <si>
    <t>Փոխտնօրեն կազմակերպչ. գծով</t>
  </si>
  <si>
    <t>Մեթոդիստ</t>
  </si>
  <si>
    <t>Հաշվապահ</t>
  </si>
  <si>
    <t>Լոգոպեդ</t>
  </si>
  <si>
    <t>Մանկավարժ-հոգեբան</t>
  </si>
  <si>
    <t>Դաստիարակ</t>
  </si>
  <si>
    <t>Դաստիարակի օգնական</t>
  </si>
  <si>
    <t>Տեխնիկական</t>
  </si>
  <si>
    <t>Երաժ/դաստիարակ</t>
  </si>
  <si>
    <t>Բուժքույր</t>
  </si>
  <si>
    <t xml:space="preserve"> Շեֆ խոհարար</t>
  </si>
  <si>
    <t>Խոհարար</t>
  </si>
  <si>
    <t>Խոհարարի  օգնական</t>
  </si>
  <si>
    <t>Խոհանոցի օժանդակ բանվոր</t>
  </si>
  <si>
    <t>Պահեստապետ</t>
  </si>
  <si>
    <t>Լվացարար</t>
  </si>
  <si>
    <t>Դռնապան</t>
  </si>
  <si>
    <t>Դերձակ</t>
  </si>
  <si>
    <t>Ֆիզկուլտուրայի հրահանգիչ</t>
  </si>
  <si>
    <t>Այգեպան</t>
  </si>
  <si>
    <t>Ընդամենը</t>
  </si>
  <si>
    <t>«Ծիծեռնակ» մանկապարտեզ</t>
  </si>
  <si>
    <t>Փոխարինող դաստիարակ</t>
  </si>
  <si>
    <t>Խոհարարի օգնական</t>
  </si>
  <si>
    <t xml:space="preserve">     «Հրաշք» մանկապարտեզ                                   </t>
  </si>
  <si>
    <t>Հաստիքի 
անվանումը</t>
  </si>
  <si>
    <t>Հաստիքի 
տեսակը</t>
  </si>
  <si>
    <t xml:space="preserve">     «Հեքիաթ» մանկապարտեզ                                   </t>
  </si>
  <si>
    <t>Հաստիքի
 անվանումը</t>
  </si>
  <si>
    <t>Հաստիքի
 տեսակը</t>
  </si>
  <si>
    <t>«Զանգակ» մանկապարտեզ</t>
  </si>
  <si>
    <t xml:space="preserve">     «Լուսաբաց» մանկապարտեզ                                   </t>
  </si>
  <si>
    <t xml:space="preserve">                                                         </t>
  </si>
  <si>
    <t xml:space="preserve">    «Գառզուի անվան արվեստի դպրոց»                           </t>
  </si>
  <si>
    <t>Փոխտնօրեն ուսումն. գծով</t>
  </si>
  <si>
    <t>Ուսուցիչ</t>
  </si>
  <si>
    <t>Գրադարանավար/ քարտուղարուհի</t>
  </si>
  <si>
    <t>Պարային խմբի խմբավար</t>
  </si>
  <si>
    <t>Օպերատոր</t>
  </si>
  <si>
    <t>Ե.Չարենցի անվան հուշասրահի ֆոնդապահ</t>
  </si>
  <si>
    <t>Ե.Չարենցի անվան հուշասրահի գիտաշխատող</t>
  </si>
  <si>
    <t>Պարետ</t>
  </si>
  <si>
    <t>Գործիք լարող</t>
  </si>
  <si>
    <t>Լաբորանտ</t>
  </si>
  <si>
    <t>Էլեկտրիկ</t>
  </si>
  <si>
    <t>Գազի պատասխանատու /5ամիս/</t>
  </si>
  <si>
    <t>Հնոցապան /5ամիս/</t>
  </si>
  <si>
    <t>Կադրերի տեսուչ</t>
  </si>
  <si>
    <t>Հնչյունային օպերատոր</t>
  </si>
  <si>
    <t>Տնտեսվար/հյուսն/</t>
  </si>
  <si>
    <t>Դաշնամուր լարող</t>
  </si>
  <si>
    <t>Քարտուղարուհի</t>
  </si>
  <si>
    <t>Բնական գազի հսկիչ /5ամիս/</t>
  </si>
  <si>
    <t>Խմբավար</t>
  </si>
  <si>
    <t>Վարպետ</t>
  </si>
  <si>
    <t>Գրադարանավար</t>
  </si>
  <si>
    <t xml:space="preserve">     «Բջնի գյուղի   մանկապարտեզ » ՀՈԱԿ                                 </t>
  </si>
  <si>
    <r>
      <t xml:space="preserve">   </t>
    </r>
    <r>
      <rPr>
        <b/>
        <sz val="9"/>
        <color indexed="8"/>
        <rFont val="GHEA Grapalat"/>
        <family val="3"/>
      </rPr>
      <t xml:space="preserve">  «Արզական գյուղի    մանկապարտեզ » ՀՈԱԿ                                 </t>
    </r>
  </si>
  <si>
    <t>Երաժշտության դաստիարակ</t>
  </si>
  <si>
    <t>Հնոցապան/ 5ամիս/</t>
  </si>
  <si>
    <t>Հնոցապան/5 ամիս/</t>
  </si>
  <si>
    <t xml:space="preserve"> </t>
  </si>
  <si>
    <r>
      <t>Երաժ./ դաստիարակ</t>
    </r>
  </si>
  <si>
    <t>Նկարչական խմբի խմբավար</t>
  </si>
  <si>
    <t xml:space="preserve">Հանդիսավար </t>
  </si>
  <si>
    <t xml:space="preserve">    «Ա.Խաչատրյանի անվան մանկական երաժշտական դպրոց»                           </t>
  </si>
  <si>
    <t>Լրացուցիչ կրթական ծառայությունների ուսուցիչ-խմբավար</t>
  </si>
  <si>
    <t xml:space="preserve">                                                                         </t>
  </si>
  <si>
    <t xml:space="preserve">«Արա Մանուկյանի անվ. ՄՊՄԴ» ՀՈԱԿ                          </t>
  </si>
  <si>
    <t>Փոխտնօրեն ուս.գծով</t>
  </si>
  <si>
    <t>Մարզիչ</t>
  </si>
  <si>
    <t>100000-110000</t>
  </si>
  <si>
    <t>Բանվոր</t>
  </si>
  <si>
    <t>Հյուսն-փականագործ</t>
  </si>
  <si>
    <t>Հանդերձապահ</t>
  </si>
  <si>
    <t xml:space="preserve"> Բակապահ </t>
  </si>
  <si>
    <t xml:space="preserve">«Քաղաքային գրադարան» ՀՈԱԿ                          </t>
  </si>
  <si>
    <t>Նկարիչ-ձևավորող</t>
  </si>
  <si>
    <t>Կազմակերպիչ</t>
  </si>
  <si>
    <t>Տնտեսավար</t>
  </si>
  <si>
    <t>Գեղմասվար-գրադարանավար</t>
  </si>
  <si>
    <t>ՈՒսուցիչ</t>
  </si>
  <si>
    <t>Օժանդակ բանվոր</t>
  </si>
  <si>
    <t xml:space="preserve">                                                                       </t>
  </si>
  <si>
    <t xml:space="preserve">                                                                </t>
  </si>
  <si>
    <t>Գլխ.ճարտարագետ</t>
  </si>
  <si>
    <t>Կադրերի տեսուչ-գործավար</t>
  </si>
  <si>
    <t>Կանաչապատման և բարեկարգման ստորաբաժանման ղեկավար</t>
  </si>
  <si>
    <t>Հուղարկավորության ստորաբաժանման ղեկավար</t>
  </si>
  <si>
    <t>Խմելու և ոռոգման ջրի համակարգն սպասարկման ստորաբաժանման ղեկավար</t>
  </si>
  <si>
    <t>Համակարգչային օպերատոր</t>
  </si>
  <si>
    <t>Էլ.մոնտյոր-վարպետ</t>
  </si>
  <si>
    <t>Շրջիկ էլեկտրիկ-վարորդ</t>
  </si>
  <si>
    <t xml:space="preserve">Կանաչապատող և բարեկարգող բանվոր </t>
  </si>
  <si>
    <t>Վարորդ- մեխանիկ</t>
  </si>
  <si>
    <t>Գերեզմանափոր
/բանվոր /</t>
  </si>
  <si>
    <t>Գերեզմանատան վերակացու</t>
  </si>
  <si>
    <t xml:space="preserve">Վարպետ </t>
  </si>
  <si>
    <t>Գազաէլեկտրաեռակցող</t>
  </si>
  <si>
    <t>Ջրբաշխ-փականգործ</t>
  </si>
  <si>
    <t>Մեխանիզատոր</t>
  </si>
  <si>
    <t>Սեզոնային բանվոր(5 ամիս)</t>
  </si>
  <si>
    <t xml:space="preserve">                                  </t>
  </si>
  <si>
    <t>«Մաքուր Չարենցավան» ՀՈԱԿ</t>
  </si>
  <si>
    <t>Փոխտնօրեն</t>
  </si>
  <si>
    <t>Տեղամասի պետ</t>
  </si>
  <si>
    <t>Ավտոփականագործ</t>
  </si>
  <si>
    <t>Մեխանիզատոր-ավտոփականագործ</t>
  </si>
  <si>
    <t>Վարորդ</t>
  </si>
  <si>
    <t>Հավաքարար/ներթաղամասային և երկրորդական փողոցներ/</t>
  </si>
  <si>
    <t>Հավաքարար/կենտրոնական փողոցներ/</t>
  </si>
  <si>
    <t>Մեխանիզատոր/ձնահեռ./ /6ամիս/</t>
  </si>
  <si>
    <t>Մեխանիզատոր /գրեյդերավար//6ամիս/</t>
  </si>
  <si>
    <t>Մեխանիկ</t>
  </si>
  <si>
    <t>Գազաէլեկտրաեռակցող /6ամիս/</t>
  </si>
  <si>
    <r>
      <t xml:space="preserve">   </t>
    </r>
    <r>
      <rPr>
        <b/>
        <sz val="10"/>
        <color indexed="8"/>
        <rFont val="GHEA Grapalat"/>
        <family val="3"/>
      </rPr>
      <t xml:space="preserve">  «Արզական գյուղի  
  Արվեստի դպրոց » ՀՈԱԿ                                 </t>
    </r>
  </si>
  <si>
    <t>89700-92700</t>
  </si>
  <si>
    <r>
      <t xml:space="preserve">   </t>
    </r>
    <r>
      <rPr>
        <b/>
        <sz val="8"/>
        <color indexed="8"/>
        <rFont val="GHEA Grapalat"/>
        <family val="3"/>
      </rPr>
      <t xml:space="preserve">  «Ալափարս գյուղի    մանկապարտեզ » ՀՈԱԿ                                 </t>
    </r>
  </si>
  <si>
    <t>Փոխարինող դաստիարակի օգնական</t>
  </si>
  <si>
    <t>89700-92699</t>
  </si>
  <si>
    <t xml:space="preserve"> Շեֆ
խոհարար</t>
  </si>
  <si>
    <t>խոհարարի օգնական</t>
  </si>
  <si>
    <t xml:space="preserve">Հաշվապահ </t>
  </si>
  <si>
    <t>Բանվոր - ձևավորող</t>
  </si>
  <si>
    <t>Մեթոդիստ ուս.գծով տնօրենի տեղակալ</t>
  </si>
  <si>
    <t>Հնոցապան 
/5 ամիս/</t>
  </si>
  <si>
    <t>Փականագործ-էլեկտրոմոնտյոր</t>
  </si>
  <si>
    <t>Հնոցապան
 /5 ամիս/</t>
  </si>
  <si>
    <r>
      <rPr>
        <b/>
        <sz val="7"/>
        <color indexed="8"/>
        <rFont val="GHEA Grapalat"/>
        <family val="3"/>
      </rPr>
      <t xml:space="preserve">  </t>
    </r>
    <r>
      <rPr>
        <b/>
        <sz val="8"/>
        <color indexed="8"/>
        <rFont val="GHEA Grapalat"/>
        <family val="3"/>
      </rPr>
      <t xml:space="preserve">  </t>
    </r>
    <r>
      <rPr>
        <b/>
        <sz val="9"/>
        <color indexed="8"/>
        <rFont val="GHEA Grapalat"/>
        <family val="3"/>
      </rPr>
      <t xml:space="preserve">«Մանկապատանեկան ստեղծագործության 
կենտրոն»               </t>
    </r>
  </si>
  <si>
    <t>Բժիշկ</t>
  </si>
  <si>
    <t>«Մշակույթ» ՀՈԱԿ</t>
  </si>
  <si>
    <t>--</t>
  </si>
  <si>
    <t xml:space="preserve"> ՉԱՐԵՆՑԱՎԱՆ ՀԱՄԱՅՆՔԻ «ԾԻԾԵՌՆԱԿ» ՄԱՆԿԱՊԱՐՏԵԶ ՀՈԱԿ-Ի   2021Թ.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թվաքանակը՝54
 2.Աշխատակազմի հաստիքացուցակը և պաշտոնային դրույքաչափերը՝                                                                                                                                                                  </t>
  </si>
  <si>
    <t xml:space="preserve">            ՉԱՐԵՆՑԱՎԱՆ ՀԱՄԱՅՆՔԻ «ԶԱՆԳԱԿ» ՄԱՆԿԱՊԱՐՏԵԶ ՀՈԱԿ-Ի   2021Թ. ԱՇԽԱՏԱԿԻՑՆԵՐԻ       ԹՎԱՔԱՆԱԿԸ, ՀԱՍՏԻՔԱՑՈՒՑԱԿԸ ԵՎ ՊԱՇՏՈՆԱՅԻՆ ԴՐՈՒՅՔԱՉԱՓԵՐԸ                                                                                                     1.Աշխատակիցների թվաքանակը՝ 20
 2.Աշխատակազմի հաստիքացուցակը և պաշտոնային դրույքաչափերը՝                </t>
  </si>
  <si>
    <t xml:space="preserve">                               ՉԱՐԵՆՑԱՎԱՆ ՀԱՄԱՅՆՔԻ «ՀԵՔԻԱԹ» ՄԱՆԿԱՊԱՐՏԵԶ ՀՈԱԿ-Ի   2021Թ. ԱՇԽԱՏԱԿԻՑՆԵՐԻ ԹՎԱՔԱՆԱԿԸ, ՀԱՍՏԻՔԱՑՈՒՑԱԿԸ ԵՎ ՊԱՇՏՈՆԱՅԻՆ ԴՐՈՒՅՔԱՉԱՓԵՐԸ                                                                                                   1.Աշխատակիցների թվաքանակը՝25
 2.Աշխատակազմի հաստիքացուցակը և պաշտոնային դրույքաչափերը՝                                                                           </t>
  </si>
  <si>
    <t xml:space="preserve">                          ՉԱՐԵՆՑԱՎԱՆ ՀԱՄԱՅՆՔԻ «ԼՈՒՍԱԲԱՑ » ՄԱՆԿԱՊԱՐՏԵԶ ՀՈԱԿ-Ի   2021Թ.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թվաքանակը՝23
 2.Աշխատակազմի հաստիքացուցակը և պաշտոնային դրույքաչափերը՝                                                                                                                           </t>
  </si>
  <si>
    <t xml:space="preserve">                             ՉԱՐԵՆՑԱՎԱՆ ՀԱՄԱՅՆՔԻ «ՀՐԱՇՔ» ՄԱՆԿԱՊԱՐՏԵԶ ՀՈԱԿ-Ի   2021Թ.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թվաքանակը՝52
 2.Աշխատակազմի հաստիքացուցակը և պաշտոնային դրույքաչափերը՝                                                                           </t>
  </si>
  <si>
    <t xml:space="preserve">                          ՉԱՐԵՆՑԱՎԱՆ ՀԱՄԱՅՆՔԻ ԱԼԱՓԱՐՍ ԳՅՈՒՂԻ ՄԱՆԿԱՊԱՐՏԵԶ  ՀՈԱԿ-Ի   2021Թ. ԱՇԽԱՏԱԿԻՑՆԵՐԻ ԹՎԱՔԱՆԱԿԸ, ՀԱՍՏԻՔԱՑՈՒՑԱԿԸ ԵՎ ՊԱՇՏՈՆԱՅԻՆ ԴՐՈՒՅՔԱՉԱՓԵՐԸ                                                                                            
 1.Աշխատակիցների թվաքանակը՝15
 2.Աշխատակազմի հաստիքացուցակը և պաշտոնային դրույքաչափերը՝                                                                                                                                                               </t>
  </si>
  <si>
    <t xml:space="preserve">                          ՉԱՐԵՆՑԱՎԱՆ ՀԱՄԱՅՆՔԻ ԱՐԶԱԿԱՆ ԳՅՈՒՂԻ ՄԱՆԿԱՊԱՐՏԵԶ  ՀՈԱԿ-Ի 2021Թ. ԱՇԽԱՏԱԿԻՑՆԵՐԻ ԹՎԱՔԱՆԱԿԸ, ՀԱՍՏԻՔԱՑՈՒՑԱԿԸ ԵՎ ՊԱՇՏՈՆԱՅԻՆ ԴՐՈՒՅՔԱՉԱՓԵՐԸ                                                                                            
 1.Աշխատակիցների թվաքանակը՝15 
 2.Աշխատակազմի հաստիքացուցակը և պաշտոնային դրույքաչափերը՝                                                                                                                                                                    </t>
  </si>
  <si>
    <t xml:space="preserve">                        ՉԱՐԵՆՑԱՎԱՆ ՀԱՄԱՅՆՔԻ ԲՋՆԻ ԳՅՈՒՂԻ ՄԱՆԿԱՊԱՐՏԵԶ  ՀՈԱԿ-Ի    2021Թ. ԱՇԽԱՏԱԿԻՑՆԵՐԻ ԹՎԱՔԱՆԱԿԸ, ՀԱՍՏԻՔԱՑՈՒՑԱԿԸ ԵՎ ՊԱՇՏՈՆԱՅԻՆ ԴՐՈՒՅՔԱՉԱՓԵՐԸ                                                                                            
 1.Աշխատակիցների թվաքանակը՝19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</t>
  </si>
  <si>
    <t xml:space="preserve">                          ՉԱՐԵՆՑԱՎԱՆ ՀԱՄԱՅՆՔԻ «ՄԱՆԿԱՊԱՏԱՆԵԿԱՆ   ՍՏԵՂԾԱԳՈՐԾՈՒԹՅԱՆ ԿԵՆՏՐՈՆ» ՀՈԱԿ-Ի 2021Թ. ԱՇԽԱՏԱԿԻՑՆԵՐԻ ԹՎԱՔԱՆԱԿԸ, ՀԱՍՏԻՔԱՑՈՒՑԱԿԸ ԵՎ ՊԱՇՏՈՆԱՅԻՆ ԴՐՈՒՅՔԱՉԱՓԵՐԸ                                                                                            
         1.Աշխատակիցների թվաքանակը՝17
 2.Աշխատակազմի հաստիքացուցակը և պաշտոնային դրույքաչափերը՝      
                                                                                        </t>
  </si>
  <si>
    <t xml:space="preserve">                          ՉԱՐԵՆՑԱՎԱՆ ՀԱՄԱՅՆՔԻ «ԱՐԱ ՄԱՆՈՒԿՅԱՆԻ ԱՆՎ. ՄՊՄԴ» ՀՈԱԿ-Ի   2021Թ.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թվաքանակը՝43
 2.Աշխատակազմի հաստիքացուցակը և պաշտոնային դրույքաչափերը՝                                                                                                                                                                    </t>
  </si>
  <si>
    <t xml:space="preserve">                          ՉԱՐԵՆՑԱՎԱՆ ՀԱՄԱՅՆՔԻ «ՔԱՂԱՔԱՅԻՆ ԳՐԱԴԱՐԱՆ» ՀՈԱԿ-Ի   2021Թ. ԱՇԽԱՏԱԿԻՑՆԵՐԻ ԹՎԱՔԱՆԱԿԸ, ՀԱՍՏԻՔԱՑՈՒՑԱԿԸ ԵՎ ՊԱՇՏՈՆԱՅԻՆ ԴՐՈՒՅՔԱՉԱՓԵՐԸ                                                                                                    1.Աշխատակիցների թվաքանակը՝18
 2.Աշխատակազմի հաստիքացուցակը և պաշտոնային դրույքաչափերը՝                                                                                                                                                       </t>
  </si>
  <si>
    <t xml:space="preserve">                  ՉԱՐԵՆՑԱՎԱՆ ՀԱՄԱՅՆՔԻ «Ա.ԽԱՉԱՏՐՅԱՆԻ ԱՆՎԱՆ ՄԱՆԿԱԿԱՆ ԵՐԱԺՇՏԱԿԱՆ  ԴՊՐՈՑ» ՀՈԱԿ-Ի      2021Թ. ԱՇԽԱՏԱԿԻՑՆԵՐԻ ԹՎԱՔԱՆԱԿԸ, ՀԱՍՏԻՔԱՑՈՒՑԱԿԸ ԵՎ ՊԱՇՏՈՆԱՅԻՆ ԴՐՈՒՅՔԱՉԱՓԵՐԸ                                                                                                  
1.Աշխատակիցների թվաքանակը՝72
 2.Աշխատակազմի հաստիքացուցակը և պաշտոնային դրույքաչափերը՝                                                                                                              
       </t>
  </si>
  <si>
    <t xml:space="preserve">                          ՉԱՐԵՆՑԱՎԱՆ ՀԱՄԱՅՆՔԻ «ԳԱՌԶՈՒԻ ԱՆՎԱՆ ԱՐՎԵՍՏԻ ԴՊՐՈՑ» ՀՈԱԿ-Ի      2021Թ.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թվաքանակը՝72
 2.Աշխատակազմի հաստիքացուցակը և պաշտոնային դրույքաչափերը՝                                 </t>
  </si>
  <si>
    <r>
      <t xml:space="preserve">                          ՉԱՐԵՆՑԱՎԱՆ ՀԱՄԱՅՆՔԻ ԱՐԶԱԿԱՆ ԳՅՈՒՂԻ ԱՐՎԵՍՏԻ ԴՊՐՈՑ</t>
    </r>
    <r>
      <rPr>
        <b/>
        <sz val="10"/>
        <rFont val="Calibri"/>
        <family val="2"/>
      </rPr>
      <t>»</t>
    </r>
    <r>
      <rPr>
        <b/>
        <sz val="10"/>
        <rFont val="GHEA Grapalat"/>
        <family val="3"/>
      </rPr>
      <t xml:space="preserve"> ՀՈԱԿ-Ի  2021Թ. ԱՇԽԱՏԱԿԻՑՆԵՐԻ ԹՎԱՔԱՆԱԿԸ, ՀԱՍՏԻՔԱՑՈՒՑԱԿԸ ԵՎ ՊԱՇՏՈՆԱՅԻՆ ԴՐՈՒՅՔԱՉԱՓԵՐԸ                                                                                            
 1.Աշխատակիցների թվաքանակը՝14
 2.Աշխատակազմի հաստիքացուցակը և պաշտոնային դրույքաչափերը՝                                                                                                                                                      </t>
    </r>
  </si>
  <si>
    <t xml:space="preserve">ՉԱՐԵՆՑԱՎԱՆ ՀԱՄԱՅՆՔԻ« ՄՇԱԿՈՒՅԹ» ՀՈԱԿ-Ի     2021Թ. ԱՇԽԱՏԱԿԻՑՆԵՐԻ ԹՎԱՔԱՆԱԿԸ, ՀԱՍՏԻՔԱՑՈՒՑԱԿԸ ԵՎ ՊԱՇՏՈՆԱՅԻՆ ԴՐՈՒՅՔԱՉԱՓԵՐԸ                                                                                            
 1.Աշխատակիցների թվաքանակը՝41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</si>
  <si>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ՉԱՐԵՆՑԱՎԱՆ ՀԱՄԱՅՆՔԻ    «ՄԱՔՈՒՐ ՉԱՐԵՆՑԱՎԱՆ» ՀՈԱԿ-Ի    2021 Թ. ԱՇԽԱՏԱԿԻՑՆԵՐԻ ԹՎԱՔԱՆԱԿԸ, ՀԱՍՏԻՔԱՑՈՒՑԱԿԸ ԵՎ ՊԱՇՏՈՆԱՅԻՆ ԴՐՈՒՅՔԱՉԱՓԵՐԸ                                                                                            
 1.Աշխատակիցների թվաքանակը՝63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</si>
  <si>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 ՀԱՎԵԼՎԱԾ  N 16
ՉԱՐԵՆՑԱՎԱՆ ՀԱՄԱՅՆՔԻ ԱՎԱԳԱՆՈՒ
2020 ԹՎԱԿԱՆԻ ԴԵԿՏԵՄԲԵՐԻ 17-Ի ԹԻՎ 55 ՈՐՈՇՄԱՆ</t>
  </si>
  <si>
    <t xml:space="preserve">
ՀԱՎԵԼՎԱԾ N 15
ՉԱՐԵՆՑԱՎԱՆ ՀԱՄԱՅՆՔԻ ԱՎԱԳԱՆՈՒ
2020 ԹՎԱԿԱՆԻ ԴԵԿՏԵՄԲԵՐԻ 17-Ի ԹԻՎ 55 ՈՐՈՇՄԱՆ</t>
  </si>
  <si>
    <t>ՀԱՎԵԼՎԱԾ N 14
ՉԱՐԵՆՑԱՎԱՆ ՀԱՄԱՅՆՔԻ ԱՎԱԳԱՆՈՒ
2020ԹՎԱԿԱՆԻ ԴԵԿՏԵՄԲԵՐԻ 17-Ի ԹԻՎ 55  ՈՐՈՇՄԱՆ</t>
  </si>
  <si>
    <t xml:space="preserve">
ՀԱՎԵԼՎԱԾ N 13
 ՉԱՐԵՆՑԱՎԱՆ ՀԱՄԱՅՆՔԻ ԱՎԱԳԱՆՈՒ 2020 ԹՎԱԿԱՆԻ ԴԵԿՏԵՄԲԵՐԻ 17-Ի ԹԻՎ 55 ՈՐՈՇՄԱՆ</t>
  </si>
  <si>
    <t xml:space="preserve">ՀԱՎԵԼՎԱԾ N 12 
ՉԱՐԵՆՑԱՎԱՆ ՀԱՄԱՅՆՔԻ ԱՎԱԳԱՆՈՒ 2020 ԹՎԱԿԱՆԻ ԴԵԿՏԵՄԲԵՐԻ 17-Ի ԹԻՎ 55  ՈՐՈՇՄԱՆ                                        </t>
  </si>
  <si>
    <t>ՀԱՎԵԼՎԱԾ N  11
 ՉԱՐԵՆՑԱՎԱՆ ՀԱՄԱՅՆՔԻ ԱՎԱԳԱՆՈՒ
2020ԹՎԱԿԱՆԻ ԴԵԿՏԵՄԲԵՐԻ 17-Ի ԹԻՎ 55  ՈՐՈՇՄԱՆ</t>
  </si>
  <si>
    <t>ՀԱՎԵԼՎԱԾ N 10
 ՉԱՐԵՆՑԱՎԱՆ ՀԱՄԱՅՆՔԻ ԱՎԱԳԱՆՈՒ
2020 ԹՎԱԿԱՆԻ ԴԵԿՏԵՄԲԵՐԻ 17-Ի ԹԻՎ   55 ՈՐՈՇՄԱՆ</t>
  </si>
  <si>
    <t xml:space="preserve">
ՀԱՎԵԼՎԱԾ N 9
 ՉԱՐԵՆՑԱՎԱՆ ՀԱՄԱՅՆՔԻ ԱՎԱԳԱՆՈՒ 2020 ԹՎԱԿԱՆԻ ԴԵԿՏԵՄԲԵՐԻ 17-Ի ԹԻՎ 55 ՈՐՈՇՄԱՆ</t>
  </si>
  <si>
    <t>ՀԱՎԵԼՎԱԾ N 8
 ՉԱՐԵՆՑԱՎԱՆ ՀԱՄԱՅՆՔԻ ԱՎԱԳԱՆՈՒ 2020 ԹՎԱԿԱՆԻ ԴԵԿՏԵՄԲԵՐԻ 17-Ի ԹԻՎ 55 ՈՐՈՇՄԱՆ</t>
  </si>
  <si>
    <t xml:space="preserve">
ՀԱՎԵԼՎԱԾ N 7
 ՉԱՐԵՆՑԱՎԱՆ ՀԱՄԱՅՆՔԻ ԱՎԱԳԱՆՈՒ 2020ԹՎԱԿԱՆԻ ԴԵԿՏԵՄԲԵՐԻ 17Ի ԹԻՎ 55 ՈՐՈՇՄԱՆ</t>
  </si>
  <si>
    <t xml:space="preserve">
ՀԱՎԵԼՎԱԾ N 6
 ՉԱՐԵՆՑԱՎԱՆ ՀԱՄԱՅՆՔԻ ԱՎԱԳԱՆՈՒ 2020 ԹՎԱԿԱՆԻ ԴԵԿՏԵՄԲԵՐԻ 17-Ի ԹԻՎ 55 ՈՐՈՇՄԱՆ</t>
  </si>
  <si>
    <t>ՀԱՎԵԼՎԱԾ N 5
 ՉԱՐԵՆՑԱՎԱՆ ՀԱՄԱՅՆՔԻ ԱՎԱԳԱՆՈՒ 2020 ԹՎԱԿԱՆԻ ԴԵԿՏԵՄԲԵՐԻ 17-Ի ԹԻՎ 55 ՈՐՈՇՄԱՆ</t>
  </si>
  <si>
    <t>ՀԱՎԵԼՎԱԾ N 4
 ՉԱՐԵՆՑԱՎԱՆ ՀԱՄԱՅՆՔԻ ԱՎԱԳԱՆՈՒ 2020 ԹՎԱԿԱՆԻ ԴԵԿՏԵՄԲԵՐԻ 17-Ի ԹԻՎ 55 ՈՐՈՇՄԱՆ</t>
  </si>
  <si>
    <t>ՀԱՎԵԼՎԱԾ N3
 ՉԱՐԵՆՑԱՎԱՆ ՀԱՄԱՅՆՔԻ ԱՎԱԳԱՆՈՒ 2020 ԹՎԱԿԱՆԻ ԴԵԿՏԵՄԲԵՐԻ 17-Ի ԹԻՎ 55ՈՐՈՇՄԱՆ</t>
  </si>
  <si>
    <t xml:space="preserve">
ՀԱՎԵԼՎԱԾ N 2 
ՉԱՐԵՆՑԱՎԱՆ ՀԱՄԱՅՆՔԻ ԱՎԱԳԱՆՈՒ
2020 ԹՎԱԿԱՆԻ ԴԵԿՏԵՄԲԵՐԻ 17-Ի ԹԻՎ 55  ՈՐՈՇՄԱՆ</t>
  </si>
  <si>
    <t xml:space="preserve">                      ՀԱՎԵԼՎԱԾ  N 1 
ՉԱՐԵՆՑԱՎԱՆ ՀԱՄԱՅՆՔԻ ԱՎԱԳԱՆՈՒ
2020 ԹՎԱԿԱՆԻ ԴԵԿՏԵՄԲԵՐԻ 17-Ի ԹԻՎ 55 ՈՐՈՇՄԱՆ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</si>
</sst>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sz val="8"/>
      <color indexed="8"/>
      <name val="GHEA Grapalat"/>
      <family val="3"/>
    </font>
    <font>
      <b/>
      <sz val="11"/>
      <color indexed="8"/>
      <name val="GHEA Grapalat"/>
      <family val="3"/>
    </font>
    <font>
      <b/>
      <sz val="7"/>
      <color indexed="8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9"/>
      <color indexed="10"/>
      <name val="Calibri"/>
      <family val="2"/>
    </font>
    <font>
      <b/>
      <sz val="8"/>
      <name val="GHEA Grapalat"/>
      <family val="3"/>
    </font>
    <font>
      <b/>
      <sz val="9"/>
      <name val="GHEA Grapalat"/>
      <family val="3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GHEA Grapalat"/>
      <family val="3"/>
    </font>
    <font>
      <b/>
      <sz val="11"/>
      <name val="GHEA Grapalat"/>
      <family val="3"/>
    </font>
    <font>
      <sz val="12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1"/>
      <color indexed="10"/>
      <name val="GHEA Grapalat"/>
      <family val="3"/>
    </font>
    <font>
      <b/>
      <sz val="8"/>
      <color indexed="10"/>
      <name val="GHEA Grapalat"/>
      <family val="3"/>
    </font>
    <font>
      <b/>
      <i/>
      <sz val="10"/>
      <color indexed="10"/>
      <name val="GHEA Grapalat"/>
      <family val="3"/>
    </font>
    <font>
      <b/>
      <sz val="8"/>
      <color indexed="10"/>
      <name val="Calibri"/>
      <family val="2"/>
    </font>
    <font>
      <b/>
      <sz val="10"/>
      <color indexed="10"/>
      <name val="GHEA Grapalat"/>
      <family val="3"/>
    </font>
    <font>
      <b/>
      <i/>
      <sz val="9"/>
      <color indexed="8"/>
      <name val="Calibri"/>
      <family val="2"/>
    </font>
    <font>
      <b/>
      <i/>
      <sz val="11"/>
      <color indexed="8"/>
      <name val="GHEA Grapalat"/>
      <family val="3"/>
    </font>
    <font>
      <b/>
      <i/>
      <sz val="10"/>
      <color indexed="8"/>
      <name val="Calibri"/>
      <family val="2"/>
    </font>
    <font>
      <b/>
      <sz val="12"/>
      <color indexed="10"/>
      <name val="GHEA Grapalat"/>
      <family val="3"/>
    </font>
    <font>
      <b/>
      <sz val="12"/>
      <color indexed="8"/>
      <name val="Calibri"/>
      <family val="2"/>
    </font>
    <font>
      <b/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8"/>
      <color indexed="8"/>
      <name val="GHEA Grapalat"/>
      <family val="3"/>
    </font>
    <font>
      <sz val="8"/>
      <color indexed="10"/>
      <name val="GHEA Grapalat"/>
      <family val="3"/>
    </font>
    <font>
      <b/>
      <sz val="9"/>
      <color indexed="8"/>
      <name val="Calibri"/>
      <family val="2"/>
    </font>
    <font>
      <sz val="10"/>
      <color indexed="9"/>
      <name val="Arial"/>
      <family val="2"/>
    </font>
    <font>
      <sz val="11"/>
      <color indexed="6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FF0000"/>
      <name val="GHEA Grapalat"/>
      <family val="3"/>
    </font>
    <font>
      <b/>
      <sz val="9"/>
      <color theme="1"/>
      <name val="GHEA Grapalat"/>
      <family val="3"/>
    </font>
    <font>
      <b/>
      <sz val="8"/>
      <color rgb="FFFF0000"/>
      <name val="GHEA Grapalat"/>
      <family val="3"/>
    </font>
    <font>
      <b/>
      <i/>
      <sz val="10"/>
      <color rgb="FFFF0000"/>
      <name val="GHEA Grapalat"/>
      <family val="3"/>
    </font>
    <font>
      <b/>
      <sz val="8"/>
      <color rgb="FFFF0000"/>
      <name val="Calibri"/>
      <family val="2"/>
    </font>
    <font>
      <b/>
      <sz val="10"/>
      <color rgb="FFFF0000"/>
      <name val="GHEA Grapalat"/>
      <family val="3"/>
    </font>
    <font>
      <b/>
      <i/>
      <sz val="9"/>
      <color theme="1"/>
      <name val="Calibri"/>
      <family val="2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10"/>
      <color theme="1"/>
      <name val="Calibri"/>
      <family val="2"/>
    </font>
    <font>
      <b/>
      <sz val="11"/>
      <color theme="5"/>
      <name val="GHEA Grapalat"/>
      <family val="3"/>
    </font>
    <font>
      <b/>
      <sz val="12"/>
      <color rgb="FFFF0000"/>
      <name val="GHEA Grapalat"/>
      <family val="3"/>
    </font>
    <font>
      <b/>
      <sz val="12"/>
      <color theme="1"/>
      <name val="Calibri"/>
      <family val="2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i/>
      <sz val="8"/>
      <color theme="1"/>
      <name val="GHEA Grapalat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sz val="8"/>
      <color rgb="FFFF0000"/>
      <name val="GHEA Grapalat"/>
      <family val="3"/>
    </font>
    <font>
      <b/>
      <sz val="9"/>
      <color theme="1"/>
      <name val="Calibri"/>
      <family val="2"/>
    </font>
    <font>
      <sz val="10"/>
      <color theme="0"/>
      <name val="Arial"/>
      <family val="2"/>
    </font>
    <font>
      <sz val="11"/>
      <color rgb="FF333333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9" fillId="0" borderId="10" xfId="0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82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horizontal="center" vertical="center" wrapText="1"/>
    </xf>
    <xf numFmtId="49" fontId="85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center" textRotation="90"/>
    </xf>
    <xf numFmtId="0" fontId="86" fillId="0" borderId="0" xfId="0" applyFont="1" applyAlignment="1">
      <alignment/>
    </xf>
    <xf numFmtId="0" fontId="82" fillId="0" borderId="10" xfId="0" applyFont="1" applyBorder="1" applyAlignment="1">
      <alignment horizontal="center" vertical="center" wrapText="1"/>
    </xf>
    <xf numFmtId="0" fontId="87" fillId="0" borderId="10" xfId="0" applyNumberFormat="1" applyFont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center" wrapText="1"/>
    </xf>
    <xf numFmtId="49" fontId="82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82" fillId="0" borderId="10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 wrapText="1"/>
    </xf>
    <xf numFmtId="0" fontId="85" fillId="0" borderId="13" xfId="0" applyFont="1" applyBorder="1" applyAlignment="1">
      <alignment horizontal="left" vertical="center" wrapText="1"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0" fontId="10" fillId="0" borderId="0" xfId="0" applyFont="1" applyAlignment="1">
      <alignment/>
    </xf>
    <xf numFmtId="0" fontId="88" fillId="0" borderId="0" xfId="0" applyFont="1" applyAlignment="1">
      <alignment/>
    </xf>
    <xf numFmtId="0" fontId="11" fillId="0" borderId="0" xfId="0" applyFont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2" fillId="0" borderId="10" xfId="0" applyFont="1" applyBorder="1" applyAlignment="1">
      <alignment horizontal="center" vertical="center" wrapText="1"/>
    </xf>
    <xf numFmtId="0" fontId="92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0" fillId="0" borderId="0" xfId="0" applyFont="1" applyAlignment="1">
      <alignment/>
    </xf>
    <xf numFmtId="0" fontId="82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textRotation="90"/>
    </xf>
    <xf numFmtId="0" fontId="93" fillId="0" borderId="0" xfId="0" applyFont="1" applyBorder="1" applyAlignment="1">
      <alignment horizontal="center" textRotation="90"/>
    </xf>
    <xf numFmtId="0" fontId="9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93" fillId="0" borderId="10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49" fontId="93" fillId="0" borderId="10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horizontal="left" vertical="center" wrapText="1"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NumberFormat="1" applyFont="1" applyBorder="1" applyAlignment="1">
      <alignment horizontal="center" vertical="center" wrapText="1"/>
    </xf>
    <xf numFmtId="0" fontId="84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80" fillId="0" borderId="0" xfId="0" applyFont="1" applyAlignment="1">
      <alignment/>
    </xf>
    <xf numFmtId="0" fontId="0" fillId="0" borderId="0" xfId="0" applyFont="1" applyAlignment="1">
      <alignment/>
    </xf>
    <xf numFmtId="0" fontId="94" fillId="0" borderId="10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NumberFormat="1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textRotation="90"/>
    </xf>
    <xf numFmtId="0" fontId="16" fillId="0" borderId="0" xfId="0" applyFont="1" applyAlignment="1">
      <alignment/>
    </xf>
    <xf numFmtId="0" fontId="93" fillId="33" borderId="10" xfId="0" applyFont="1" applyFill="1" applyBorder="1" applyAlignment="1">
      <alignment horizontal="center" vertical="center" wrapText="1"/>
    </xf>
    <xf numFmtId="0" fontId="94" fillId="0" borderId="14" xfId="0" applyFont="1" applyBorder="1" applyAlignment="1">
      <alignment horizontal="center" vertical="center" wrapText="1"/>
    </xf>
    <xf numFmtId="49" fontId="94" fillId="0" borderId="14" xfId="0" applyNumberFormat="1" applyFont="1" applyBorder="1" applyAlignment="1">
      <alignment horizontal="center" vertical="center" wrapText="1"/>
    </xf>
    <xf numFmtId="14" fontId="9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/>
    </xf>
    <xf numFmtId="0" fontId="93" fillId="0" borderId="16" xfId="0" applyFont="1" applyBorder="1" applyAlignment="1">
      <alignment horizontal="center" vertical="center" wrapText="1"/>
    </xf>
    <xf numFmtId="49" fontId="93" fillId="0" borderId="16" xfId="0" applyNumberFormat="1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 wrapText="1"/>
    </xf>
    <xf numFmtId="0" fontId="93" fillId="0" borderId="0" xfId="0" applyFont="1" applyBorder="1" applyAlignment="1">
      <alignment horizontal="center" vertical="center" wrapText="1"/>
    </xf>
    <xf numFmtId="49" fontId="93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91" fillId="0" borderId="0" xfId="0" applyFont="1" applyAlignment="1">
      <alignment/>
    </xf>
    <xf numFmtId="0" fontId="91" fillId="0" borderId="0" xfId="0" applyFont="1" applyAlignment="1">
      <alignment/>
    </xf>
    <xf numFmtId="0" fontId="80" fillId="0" borderId="1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2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0" fillId="0" borderId="12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93" fillId="0" borderId="10" xfId="0" applyFont="1" applyBorder="1" applyAlignment="1">
      <alignment horizontal="center" textRotation="90" wrapText="1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17" fillId="0" borderId="0" xfId="0" applyFont="1" applyAlignment="1">
      <alignment/>
    </xf>
    <xf numFmtId="0" fontId="97" fillId="0" borderId="0" xfId="0" applyFont="1" applyAlignment="1">
      <alignment/>
    </xf>
    <xf numFmtId="0" fontId="99" fillId="0" borderId="10" xfId="0" applyFont="1" applyBorder="1" applyAlignment="1">
      <alignment horizontal="center" vertical="center" wrapText="1"/>
    </xf>
    <xf numFmtId="0" fontId="99" fillId="0" borderId="10" xfId="0" applyNumberFormat="1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1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9" fillId="0" borderId="0" xfId="0" applyFont="1" applyAlignment="1">
      <alignment/>
    </xf>
    <xf numFmtId="0" fontId="99" fillId="0" borderId="0" xfId="0" applyFont="1" applyAlignment="1">
      <alignment horizontal="right"/>
    </xf>
    <xf numFmtId="0" fontId="104" fillId="0" borderId="0" xfId="0" applyFont="1" applyAlignment="1">
      <alignment/>
    </xf>
    <xf numFmtId="0" fontId="104" fillId="0" borderId="0" xfId="0" applyFont="1" applyAlignment="1">
      <alignment/>
    </xf>
    <xf numFmtId="0" fontId="103" fillId="0" borderId="10" xfId="0" applyNumberFormat="1" applyFont="1" applyBorder="1" applyAlignment="1">
      <alignment horizontal="center" vertical="center" wrapText="1"/>
    </xf>
    <xf numFmtId="0" fontId="101" fillId="0" borderId="10" xfId="0" applyNumberFormat="1" applyFont="1" applyBorder="1" applyAlignment="1">
      <alignment horizontal="center" vertical="center" wrapText="1"/>
    </xf>
    <xf numFmtId="0" fontId="99" fillId="0" borderId="0" xfId="0" applyFont="1" applyAlignment="1">
      <alignment wrapText="1"/>
    </xf>
    <xf numFmtId="0" fontId="82" fillId="0" borderId="0" xfId="0" applyFont="1" applyAlignment="1">
      <alignment horizontal="right"/>
    </xf>
    <xf numFmtId="0" fontId="10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85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81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07" fillId="34" borderId="17" xfId="0" applyFont="1" applyFill="1" applyBorder="1" applyAlignment="1">
      <alignment horizontal="center" wrapText="1"/>
    </xf>
    <xf numFmtId="0" fontId="107" fillId="34" borderId="18" xfId="0" applyFont="1" applyFill="1" applyBorder="1" applyAlignment="1">
      <alignment wrapText="1"/>
    </xf>
    <xf numFmtId="0" fontId="107" fillId="34" borderId="17" xfId="0" applyFont="1" applyFill="1" applyBorder="1" applyAlignment="1">
      <alignment wrapText="1"/>
    </xf>
    <xf numFmtId="3" fontId="85" fillId="0" borderId="10" xfId="0" applyNumberFormat="1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textRotation="90"/>
    </xf>
    <xf numFmtId="0" fontId="93" fillId="0" borderId="11" xfId="0" applyFont="1" applyBorder="1" applyAlignment="1">
      <alignment horizontal="center" textRotation="90"/>
    </xf>
    <xf numFmtId="0" fontId="82" fillId="0" borderId="0" xfId="0" applyFont="1" applyAlignment="1">
      <alignment horizontal="right" wrapText="1"/>
    </xf>
    <xf numFmtId="0" fontId="82" fillId="0" borderId="0" xfId="0" applyFont="1" applyBorder="1" applyAlignment="1">
      <alignment horizont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textRotation="90"/>
    </xf>
    <xf numFmtId="0" fontId="85" fillId="0" borderId="11" xfId="0" applyFont="1" applyBorder="1" applyAlignment="1">
      <alignment horizontal="center" textRotation="90"/>
    </xf>
    <xf numFmtId="0" fontId="85" fillId="0" borderId="0" xfId="0" applyFont="1" applyAlignment="1">
      <alignment horizontal="right" wrapText="1"/>
    </xf>
    <xf numFmtId="0" fontId="85" fillId="0" borderId="0" xfId="0" applyFont="1" applyBorder="1" applyAlignment="1">
      <alignment horizontal="center" wrapText="1"/>
    </xf>
    <xf numFmtId="0" fontId="85" fillId="0" borderId="0" xfId="0" applyFont="1" applyBorder="1" applyAlignment="1">
      <alignment horizontal="left" vertical="center" wrapText="1"/>
    </xf>
    <xf numFmtId="0" fontId="85" fillId="0" borderId="20" xfId="0" applyFont="1" applyBorder="1" applyAlignment="1">
      <alignment horizontal="left" vertical="center" wrapText="1"/>
    </xf>
    <xf numFmtId="0" fontId="85" fillId="0" borderId="1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99" fillId="0" borderId="0" xfId="0" applyFont="1" applyBorder="1" applyAlignment="1">
      <alignment horizontal="center" wrapText="1"/>
    </xf>
    <xf numFmtId="0" fontId="85" fillId="0" borderId="0" xfId="0" applyFont="1" applyAlignment="1">
      <alignment horizontal="left" wrapText="1"/>
    </xf>
    <xf numFmtId="0" fontId="85" fillId="0" borderId="20" xfId="0" applyFont="1" applyBorder="1" applyAlignment="1">
      <alignment horizontal="left" wrapText="1"/>
    </xf>
    <xf numFmtId="0" fontId="99" fillId="0" borderId="10" xfId="0" applyFont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102" fillId="0" borderId="14" xfId="0" applyFont="1" applyBorder="1" applyAlignment="1">
      <alignment horizontal="center" vertical="center" textRotation="90" wrapText="1"/>
    </xf>
    <xf numFmtId="0" fontId="102" fillId="0" borderId="11" xfId="0" applyFont="1" applyBorder="1" applyAlignment="1">
      <alignment horizontal="center" vertical="center" textRotation="90" wrapText="1"/>
    </xf>
    <xf numFmtId="0" fontId="102" fillId="0" borderId="12" xfId="0" applyFont="1" applyBorder="1" applyAlignment="1">
      <alignment horizontal="center" vertical="center" textRotation="90" wrapText="1"/>
    </xf>
    <xf numFmtId="0" fontId="103" fillId="0" borderId="14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 wrapText="1"/>
    </xf>
    <xf numFmtId="0" fontId="103" fillId="0" borderId="13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wrapText="1"/>
    </xf>
    <xf numFmtId="0" fontId="103" fillId="0" borderId="20" xfId="0" applyFont="1" applyBorder="1" applyAlignment="1">
      <alignment horizontal="center" wrapText="1"/>
    </xf>
    <xf numFmtId="0" fontId="82" fillId="0" borderId="20" xfId="0" applyFont="1" applyBorder="1" applyAlignment="1">
      <alignment horizontal="left" vertical="center" wrapText="1"/>
    </xf>
    <xf numFmtId="0" fontId="103" fillId="0" borderId="19" xfId="0" applyFont="1" applyBorder="1" applyAlignment="1">
      <alignment horizontal="center" vertical="center"/>
    </xf>
    <xf numFmtId="0" fontId="103" fillId="0" borderId="13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 textRotation="90" wrapText="1"/>
    </xf>
    <xf numFmtId="0" fontId="85" fillId="0" borderId="12" xfId="0" applyFont="1" applyBorder="1" applyAlignment="1">
      <alignment horizontal="center" vertical="center" textRotation="90" wrapText="1"/>
    </xf>
    <xf numFmtId="0" fontId="82" fillId="0" borderId="14" xfId="0" applyFont="1" applyBorder="1" applyAlignment="1">
      <alignment horizontal="center" vertical="center" textRotation="90"/>
    </xf>
    <xf numFmtId="0" fontId="82" fillId="0" borderId="11" xfId="0" applyFont="1" applyBorder="1" applyAlignment="1">
      <alignment horizontal="center" vertical="center" textRotation="90"/>
    </xf>
    <xf numFmtId="0" fontId="82" fillId="0" borderId="20" xfId="0" applyFont="1" applyBorder="1" applyAlignment="1">
      <alignment horizontal="center" wrapText="1"/>
    </xf>
    <xf numFmtId="0" fontId="82" fillId="0" borderId="0" xfId="0" applyFont="1" applyAlignment="1">
      <alignment/>
    </xf>
    <xf numFmtId="0" fontId="82" fillId="0" borderId="20" xfId="0" applyFont="1" applyBorder="1" applyAlignment="1">
      <alignment/>
    </xf>
    <xf numFmtId="0" fontId="82" fillId="0" borderId="19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 textRotation="90"/>
    </xf>
    <xf numFmtId="0" fontId="87" fillId="0" borderId="11" xfId="0" applyFont="1" applyBorder="1" applyAlignment="1">
      <alignment horizontal="center" vertical="center" textRotation="90"/>
    </xf>
    <xf numFmtId="0" fontId="87" fillId="0" borderId="0" xfId="0" applyFont="1" applyBorder="1" applyAlignment="1">
      <alignment horizontal="center" wrapText="1"/>
    </xf>
    <xf numFmtId="0" fontId="87" fillId="0" borderId="20" xfId="0" applyFont="1" applyBorder="1" applyAlignment="1">
      <alignment horizontal="center" wrapText="1"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left" vertical="center" wrapText="1"/>
    </xf>
    <xf numFmtId="0" fontId="87" fillId="0" borderId="0" xfId="0" applyFont="1" applyAlignment="1">
      <alignment/>
    </xf>
    <xf numFmtId="0" fontId="87" fillId="0" borderId="20" xfId="0" applyFont="1" applyBorder="1" applyAlignment="1">
      <alignment/>
    </xf>
    <xf numFmtId="0" fontId="87" fillId="0" borderId="10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1" fillId="0" borderId="11" xfId="0" applyFont="1" applyBorder="1" applyAlignment="1">
      <alignment vertical="center"/>
    </xf>
    <xf numFmtId="0" fontId="87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93" fillId="0" borderId="11" xfId="0" applyFont="1" applyBorder="1" applyAlignment="1">
      <alignment horizontal="center" vertical="center" textRotation="90"/>
    </xf>
    <xf numFmtId="0" fontId="93" fillId="0" borderId="12" xfId="0" applyFont="1" applyBorder="1" applyAlignment="1">
      <alignment horizontal="center" vertical="center" textRotation="90"/>
    </xf>
    <xf numFmtId="0" fontId="81" fillId="0" borderId="0" xfId="0" applyFont="1" applyBorder="1" applyAlignment="1">
      <alignment horizont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8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5" fillId="0" borderId="14" xfId="0" applyFont="1" applyBorder="1" applyAlignment="1">
      <alignment horizontal="center" vertical="center" textRotation="90"/>
    </xf>
    <xf numFmtId="0" fontId="85" fillId="0" borderId="11" xfId="0" applyFont="1" applyBorder="1" applyAlignment="1">
      <alignment horizontal="center" vertical="center" textRotation="90"/>
    </xf>
    <xf numFmtId="0" fontId="85" fillId="0" borderId="12" xfId="0" applyFont="1" applyBorder="1" applyAlignment="1">
      <alignment horizontal="center" vertical="center" textRotation="90"/>
    </xf>
    <xf numFmtId="0" fontId="85" fillId="0" borderId="0" xfId="0" applyFont="1" applyAlignment="1">
      <alignment horizontal="right"/>
    </xf>
    <xf numFmtId="0" fontId="85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 textRotation="90"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9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24" zoomScaleNormal="124" zoomScalePageLayoutView="0" workbookViewId="0" topLeftCell="A1">
      <selection activeCell="G1" sqref="G1:J4"/>
    </sheetView>
  </sheetViews>
  <sheetFormatPr defaultColWidth="9.140625" defaultRowHeight="12.75"/>
  <cols>
    <col min="1" max="1" width="3.140625" style="42" customWidth="1"/>
    <col min="2" max="2" width="6.28125" style="42" customWidth="1"/>
    <col min="3" max="3" width="13.7109375" style="42" customWidth="1"/>
    <col min="4" max="4" width="8.140625" style="42" customWidth="1"/>
    <col min="5" max="5" width="8.28125" style="42" customWidth="1"/>
    <col min="6" max="6" width="6.28125" style="42" customWidth="1"/>
    <col min="7" max="7" width="15.28125" style="42" customWidth="1"/>
    <col min="8" max="8" width="7.8515625" style="42" customWidth="1"/>
    <col min="9" max="9" width="9.140625" style="42" customWidth="1"/>
    <col min="10" max="10" width="12.57421875" style="42" customWidth="1"/>
    <col min="11" max="16384" width="9.140625" style="42" customWidth="1"/>
  </cols>
  <sheetData>
    <row r="1" spans="1:10" ht="11.25" customHeight="1">
      <c r="A1" s="17"/>
      <c r="B1" s="17"/>
      <c r="C1" s="40"/>
      <c r="D1" s="39"/>
      <c r="E1" s="39"/>
      <c r="F1" s="39"/>
      <c r="G1" s="168" t="s">
        <v>180</v>
      </c>
      <c r="H1" s="168"/>
      <c r="I1" s="168"/>
      <c r="J1" s="168"/>
    </row>
    <row r="2" spans="1:10" ht="14.25" customHeight="1">
      <c r="A2" s="39"/>
      <c r="B2" s="39"/>
      <c r="C2" s="39"/>
      <c r="D2" s="39"/>
      <c r="E2" s="39"/>
      <c r="F2" s="39"/>
      <c r="G2" s="168"/>
      <c r="H2" s="168"/>
      <c r="I2" s="168"/>
      <c r="J2" s="168"/>
    </row>
    <row r="3" spans="1:10" ht="18.75" customHeight="1">
      <c r="A3" s="36"/>
      <c r="B3" s="36"/>
      <c r="C3" s="36"/>
      <c r="D3" s="36"/>
      <c r="E3" s="36"/>
      <c r="F3" s="36"/>
      <c r="G3" s="168"/>
      <c r="H3" s="168"/>
      <c r="I3" s="168"/>
      <c r="J3" s="168"/>
    </row>
    <row r="4" spans="1:10" ht="8.25" customHeight="1">
      <c r="A4" s="36"/>
      <c r="B4" s="36"/>
      <c r="C4" s="36"/>
      <c r="D4" s="36"/>
      <c r="E4" s="36"/>
      <c r="F4" s="36"/>
      <c r="G4" s="168"/>
      <c r="H4" s="168"/>
      <c r="I4" s="168"/>
      <c r="J4" s="168"/>
    </row>
    <row r="5" spans="1:10" ht="12.75">
      <c r="A5" s="169"/>
      <c r="B5" s="169"/>
      <c r="C5" s="170" t="s">
        <v>150</v>
      </c>
      <c r="D5" s="170"/>
      <c r="E5" s="170"/>
      <c r="F5" s="170"/>
      <c r="G5" s="170"/>
      <c r="H5" s="170"/>
      <c r="I5" s="170"/>
      <c r="J5" s="170"/>
    </row>
    <row r="6" spans="1:10" ht="42.75" customHeight="1">
      <c r="A6" s="169"/>
      <c r="B6" s="169"/>
      <c r="C6" s="170"/>
      <c r="D6" s="170"/>
      <c r="E6" s="170"/>
      <c r="F6" s="170"/>
      <c r="G6" s="170"/>
      <c r="H6" s="170"/>
      <c r="I6" s="170"/>
      <c r="J6" s="170"/>
    </row>
    <row r="7" spans="1:10" ht="12.75">
      <c r="A7" s="171" t="s">
        <v>13</v>
      </c>
      <c r="B7" s="171" t="s">
        <v>4</v>
      </c>
      <c r="C7" s="172"/>
      <c r="D7" s="173"/>
      <c r="E7" s="171"/>
      <c r="F7" s="171"/>
      <c r="G7" s="171" t="s">
        <v>9</v>
      </c>
      <c r="H7" s="171"/>
      <c r="I7" s="171"/>
      <c r="J7" s="171"/>
    </row>
    <row r="8" spans="1:10" ht="51">
      <c r="A8" s="171"/>
      <c r="B8" s="171"/>
      <c r="C8" s="145" t="s">
        <v>5</v>
      </c>
      <c r="D8" s="145" t="s">
        <v>6</v>
      </c>
      <c r="E8" s="7" t="s">
        <v>7</v>
      </c>
      <c r="F8" s="145" t="s">
        <v>8</v>
      </c>
      <c r="G8" s="171"/>
      <c r="H8" s="145" t="s">
        <v>10</v>
      </c>
      <c r="I8" s="145" t="s">
        <v>14</v>
      </c>
      <c r="J8" s="145" t="s">
        <v>11</v>
      </c>
    </row>
    <row r="9" spans="1:10" ht="12.75">
      <c r="A9" s="9">
        <v>1</v>
      </c>
      <c r="B9" s="9">
        <v>2</v>
      </c>
      <c r="C9" s="9">
        <v>3</v>
      </c>
      <c r="D9" s="9">
        <v>4</v>
      </c>
      <c r="E9" s="10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14.25">
      <c r="A10" s="145">
        <v>1</v>
      </c>
      <c r="B10" s="166" t="s">
        <v>47</v>
      </c>
      <c r="C10" s="149" t="s">
        <v>15</v>
      </c>
      <c r="D10" s="149" t="s">
        <v>16</v>
      </c>
      <c r="E10" s="149"/>
      <c r="F10" s="149">
        <v>1</v>
      </c>
      <c r="G10" s="149">
        <v>150000</v>
      </c>
      <c r="H10" s="149"/>
      <c r="I10" s="149"/>
      <c r="J10" s="149">
        <f>G10*F10</f>
        <v>150000</v>
      </c>
    </row>
    <row r="11" spans="1:10" ht="57">
      <c r="A11" s="145">
        <v>2</v>
      </c>
      <c r="B11" s="167"/>
      <c r="C11" s="149" t="s">
        <v>141</v>
      </c>
      <c r="D11" s="149" t="s">
        <v>16</v>
      </c>
      <c r="E11" s="149"/>
      <c r="F11" s="149">
        <v>1</v>
      </c>
      <c r="G11" s="149">
        <v>116000</v>
      </c>
      <c r="H11" s="149"/>
      <c r="I11" s="149"/>
      <c r="J11" s="149">
        <f>G11*F11</f>
        <v>116000</v>
      </c>
    </row>
    <row r="12" spans="1:10" ht="14.25">
      <c r="A12" s="145">
        <v>3</v>
      </c>
      <c r="B12" s="167"/>
      <c r="C12" s="149" t="s">
        <v>19</v>
      </c>
      <c r="D12" s="149" t="s">
        <v>16</v>
      </c>
      <c r="E12" s="149"/>
      <c r="F12" s="149">
        <v>1</v>
      </c>
      <c r="G12" s="149">
        <v>116000</v>
      </c>
      <c r="H12" s="149"/>
      <c r="I12" s="149"/>
      <c r="J12" s="149">
        <f>G12*F12</f>
        <v>116000</v>
      </c>
    </row>
    <row r="13" spans="1:10" ht="28.5">
      <c r="A13" s="145">
        <v>4</v>
      </c>
      <c r="B13" s="167"/>
      <c r="C13" s="149" t="s">
        <v>21</v>
      </c>
      <c r="D13" s="149" t="s">
        <v>16</v>
      </c>
      <c r="E13" s="149"/>
      <c r="F13" s="149">
        <v>1</v>
      </c>
      <c r="G13" s="149" t="s">
        <v>133</v>
      </c>
      <c r="H13" s="149"/>
      <c r="I13" s="149"/>
      <c r="J13" s="149">
        <v>92700</v>
      </c>
    </row>
    <row r="14" spans="1:10" ht="14.25">
      <c r="A14" s="145">
        <v>5</v>
      </c>
      <c r="B14" s="167"/>
      <c r="C14" s="149" t="s">
        <v>22</v>
      </c>
      <c r="D14" s="149" t="s">
        <v>16</v>
      </c>
      <c r="E14" s="149"/>
      <c r="F14" s="149">
        <v>3</v>
      </c>
      <c r="G14" s="149" t="s">
        <v>133</v>
      </c>
      <c r="H14" s="149"/>
      <c r="I14" s="149"/>
      <c r="J14" s="149">
        <v>278100</v>
      </c>
    </row>
    <row r="15" spans="1:10" ht="28.5">
      <c r="A15" s="145">
        <v>6</v>
      </c>
      <c r="B15" s="167"/>
      <c r="C15" s="149" t="s">
        <v>23</v>
      </c>
      <c r="D15" s="149" t="s">
        <v>16</v>
      </c>
      <c r="E15" s="149"/>
      <c r="F15" s="149">
        <v>3</v>
      </c>
      <c r="G15" s="149" t="s">
        <v>133</v>
      </c>
      <c r="H15" s="149"/>
      <c r="I15" s="149"/>
      <c r="J15" s="149">
        <v>278100</v>
      </c>
    </row>
    <row r="16" spans="1:10" ht="33.75" customHeight="1">
      <c r="A16" s="145">
        <v>7</v>
      </c>
      <c r="B16" s="167"/>
      <c r="C16" s="149" t="s">
        <v>39</v>
      </c>
      <c r="D16" s="149"/>
      <c r="E16" s="149"/>
      <c r="F16" s="149">
        <v>1</v>
      </c>
      <c r="G16" s="149" t="s">
        <v>133</v>
      </c>
      <c r="H16" s="149"/>
      <c r="I16" s="149"/>
      <c r="J16" s="149">
        <v>92700</v>
      </c>
    </row>
    <row r="17" spans="1:10" ht="28.5">
      <c r="A17" s="145">
        <v>8</v>
      </c>
      <c r="B17" s="167"/>
      <c r="C17" s="149" t="s">
        <v>25</v>
      </c>
      <c r="D17" s="149" t="s">
        <v>16</v>
      </c>
      <c r="E17" s="149"/>
      <c r="F17" s="149">
        <v>1</v>
      </c>
      <c r="G17" s="149" t="s">
        <v>133</v>
      </c>
      <c r="H17" s="149"/>
      <c r="I17" s="149"/>
      <c r="J17" s="149">
        <v>92700</v>
      </c>
    </row>
    <row r="18" spans="1:10" ht="28.5">
      <c r="A18" s="145">
        <v>9</v>
      </c>
      <c r="B18" s="167"/>
      <c r="C18" s="149" t="s">
        <v>26</v>
      </c>
      <c r="D18" s="149" t="s">
        <v>24</v>
      </c>
      <c r="E18" s="149"/>
      <c r="F18" s="149">
        <v>1</v>
      </c>
      <c r="G18" s="149" t="s">
        <v>133</v>
      </c>
      <c r="H18" s="149"/>
      <c r="I18" s="149"/>
      <c r="J18" s="149">
        <v>92700</v>
      </c>
    </row>
    <row r="19" spans="1:10" ht="28.5">
      <c r="A19" s="145">
        <v>10</v>
      </c>
      <c r="B19" s="167"/>
      <c r="C19" s="149" t="s">
        <v>0</v>
      </c>
      <c r="D19" s="149" t="s">
        <v>24</v>
      </c>
      <c r="E19" s="149"/>
      <c r="F19" s="149">
        <v>1</v>
      </c>
      <c r="G19" s="149" t="s">
        <v>133</v>
      </c>
      <c r="H19" s="149"/>
      <c r="I19" s="149"/>
      <c r="J19" s="149">
        <v>92700</v>
      </c>
    </row>
    <row r="20" spans="1:10" ht="28.5">
      <c r="A20" s="145">
        <v>11</v>
      </c>
      <c r="B20" s="145"/>
      <c r="C20" s="149" t="s">
        <v>1</v>
      </c>
      <c r="D20" s="149" t="s">
        <v>24</v>
      </c>
      <c r="E20" s="149"/>
      <c r="F20" s="149">
        <v>1</v>
      </c>
      <c r="G20" s="149" t="s">
        <v>133</v>
      </c>
      <c r="H20" s="149"/>
      <c r="I20" s="149"/>
      <c r="J20" s="149">
        <v>92700</v>
      </c>
    </row>
    <row r="21" spans="1:10" ht="28.5">
      <c r="A21" s="145">
        <v>12</v>
      </c>
      <c r="B21" s="145"/>
      <c r="C21" s="149" t="s">
        <v>28</v>
      </c>
      <c r="D21" s="149" t="s">
        <v>24</v>
      </c>
      <c r="E21" s="149"/>
      <c r="F21" s="149">
        <v>1</v>
      </c>
      <c r="G21" s="149" t="s">
        <v>133</v>
      </c>
      <c r="H21" s="149"/>
      <c r="I21" s="149"/>
      <c r="J21" s="149">
        <v>92700</v>
      </c>
    </row>
    <row r="22" spans="1:10" ht="28.5">
      <c r="A22" s="145">
        <v>13</v>
      </c>
      <c r="B22" s="145"/>
      <c r="C22" s="149" t="s">
        <v>40</v>
      </c>
      <c r="D22" s="149" t="s">
        <v>24</v>
      </c>
      <c r="E22" s="149"/>
      <c r="F22" s="149">
        <v>1</v>
      </c>
      <c r="G22" s="149" t="s">
        <v>133</v>
      </c>
      <c r="H22" s="149"/>
      <c r="I22" s="149"/>
      <c r="J22" s="149">
        <v>92700</v>
      </c>
    </row>
    <row r="23" spans="1:10" ht="28.5">
      <c r="A23" s="145">
        <v>14</v>
      </c>
      <c r="B23" s="145"/>
      <c r="C23" s="149" t="s">
        <v>32</v>
      </c>
      <c r="D23" s="149" t="s">
        <v>24</v>
      </c>
      <c r="E23" s="149"/>
      <c r="F23" s="149">
        <v>1</v>
      </c>
      <c r="G23" s="149" t="s">
        <v>133</v>
      </c>
      <c r="H23" s="149"/>
      <c r="I23" s="149"/>
      <c r="J23" s="149">
        <v>92700</v>
      </c>
    </row>
    <row r="24" spans="1:10" ht="28.5">
      <c r="A24" s="145">
        <v>15</v>
      </c>
      <c r="B24" s="145"/>
      <c r="C24" s="149" t="s">
        <v>2</v>
      </c>
      <c r="D24" s="149" t="s">
        <v>24</v>
      </c>
      <c r="E24" s="149"/>
      <c r="F24" s="149">
        <v>1</v>
      </c>
      <c r="G24" s="149" t="s">
        <v>133</v>
      </c>
      <c r="H24" s="149"/>
      <c r="I24" s="149"/>
      <c r="J24" s="149">
        <v>92700</v>
      </c>
    </row>
    <row r="25" spans="1:10" ht="28.5">
      <c r="A25" s="145">
        <v>16</v>
      </c>
      <c r="B25" s="145"/>
      <c r="C25" s="149" t="s">
        <v>142</v>
      </c>
      <c r="D25" s="149" t="s">
        <v>24</v>
      </c>
      <c r="E25" s="149"/>
      <c r="F25" s="149">
        <v>1</v>
      </c>
      <c r="G25" s="149" t="s">
        <v>133</v>
      </c>
      <c r="H25" s="149"/>
      <c r="I25" s="149"/>
      <c r="J25" s="149">
        <v>92700</v>
      </c>
    </row>
    <row r="26" spans="1:11" ht="25.5">
      <c r="A26" s="145"/>
      <c r="B26" s="145" t="s">
        <v>37</v>
      </c>
      <c r="C26" s="149"/>
      <c r="D26" s="149"/>
      <c r="E26" s="149"/>
      <c r="F26" s="149">
        <v>20</v>
      </c>
      <c r="G26" s="149"/>
      <c r="H26" s="149"/>
      <c r="I26" s="149"/>
      <c r="J26" s="149">
        <f>SUM(J10:J25)</f>
        <v>1957900</v>
      </c>
      <c r="K26" s="50"/>
    </row>
    <row r="27" spans="3:4" ht="14.25">
      <c r="C27" s="21"/>
      <c r="D27" s="21"/>
    </row>
    <row r="28" spans="3:4" ht="14.25">
      <c r="C28" s="21"/>
      <c r="D28" s="21"/>
    </row>
    <row r="29" spans="3:4" ht="14.25">
      <c r="C29" s="21"/>
      <c r="D29" s="21"/>
    </row>
    <row r="30" spans="3:4" ht="14.25">
      <c r="C30" s="21"/>
      <c r="D30" s="21"/>
    </row>
  </sheetData>
  <sheetProtection/>
  <mergeCells count="10">
    <mergeCell ref="B10:B19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E1" sqref="E1:J4"/>
    </sheetView>
  </sheetViews>
  <sheetFormatPr defaultColWidth="9.140625" defaultRowHeight="12.75"/>
  <cols>
    <col min="1" max="1" width="4.8515625" style="72" customWidth="1"/>
    <col min="2" max="2" width="11.57421875" style="72" customWidth="1"/>
    <col min="3" max="3" width="19.28125" style="72" customWidth="1"/>
    <col min="4" max="4" width="14.00390625" style="72" customWidth="1"/>
    <col min="5" max="5" width="7.8515625" style="72" customWidth="1"/>
    <col min="6" max="6" width="9.140625" style="72" customWidth="1"/>
    <col min="7" max="7" width="15.140625" style="72" customWidth="1"/>
    <col min="8" max="9" width="6.57421875" style="72" customWidth="1"/>
    <col min="10" max="10" width="14.8515625" style="72" customWidth="1"/>
    <col min="11" max="16384" width="9.140625" style="108" customWidth="1"/>
  </cols>
  <sheetData>
    <row r="1" spans="1:10" ht="21.75" customHeight="1">
      <c r="A1" s="95"/>
      <c r="B1" s="95"/>
      <c r="C1" s="76" t="s">
        <v>84</v>
      </c>
      <c r="D1" s="76"/>
      <c r="E1" s="237" t="s">
        <v>171</v>
      </c>
      <c r="F1" s="237"/>
      <c r="G1" s="237"/>
      <c r="H1" s="237"/>
      <c r="I1" s="237"/>
      <c r="J1" s="237"/>
    </row>
    <row r="2" spans="1:10" ht="14.25">
      <c r="A2" s="95"/>
      <c r="B2" s="95"/>
      <c r="C2" s="123"/>
      <c r="D2" s="123"/>
      <c r="E2" s="237"/>
      <c r="F2" s="237"/>
      <c r="G2" s="237"/>
      <c r="H2" s="237"/>
      <c r="I2" s="237"/>
      <c r="J2" s="237"/>
    </row>
    <row r="3" spans="1:10" ht="14.25">
      <c r="A3" s="95"/>
      <c r="B3" s="95"/>
      <c r="C3" s="123"/>
      <c r="D3" s="123"/>
      <c r="E3" s="237"/>
      <c r="F3" s="237"/>
      <c r="G3" s="237"/>
      <c r="H3" s="237"/>
      <c r="I3" s="237"/>
      <c r="J3" s="237"/>
    </row>
    <row r="4" spans="1:10" ht="14.25">
      <c r="A4" s="95"/>
      <c r="B4" s="95"/>
      <c r="C4" s="123"/>
      <c r="D4" s="123"/>
      <c r="E4" s="237"/>
      <c r="F4" s="237"/>
      <c r="G4" s="237"/>
      <c r="H4" s="237"/>
      <c r="I4" s="237"/>
      <c r="J4" s="237"/>
    </row>
    <row r="5" spans="1:10" ht="12.75">
      <c r="A5" s="177"/>
      <c r="B5" s="177"/>
      <c r="C5" s="239" t="s">
        <v>158</v>
      </c>
      <c r="D5" s="239"/>
      <c r="E5" s="239"/>
      <c r="F5" s="239"/>
      <c r="G5" s="239"/>
      <c r="H5" s="239"/>
      <c r="I5" s="239"/>
      <c r="J5" s="239"/>
    </row>
    <row r="6" spans="1:10" ht="72" customHeight="1">
      <c r="A6" s="177"/>
      <c r="B6" s="177"/>
      <c r="C6" s="239"/>
      <c r="D6" s="239"/>
      <c r="E6" s="239"/>
      <c r="F6" s="239"/>
      <c r="G6" s="239"/>
      <c r="H6" s="239"/>
      <c r="I6" s="239"/>
      <c r="J6" s="239"/>
    </row>
    <row r="7" spans="1:10" ht="14.25">
      <c r="A7" s="238" t="s">
        <v>13</v>
      </c>
      <c r="B7" s="238" t="s">
        <v>4</v>
      </c>
      <c r="C7" s="182"/>
      <c r="D7" s="183"/>
      <c r="E7" s="238"/>
      <c r="F7" s="238"/>
      <c r="G7" s="238" t="s">
        <v>9</v>
      </c>
      <c r="H7" s="238"/>
      <c r="I7" s="238"/>
      <c r="J7" s="238"/>
    </row>
    <row r="8" spans="1:10" ht="57">
      <c r="A8" s="238"/>
      <c r="B8" s="238"/>
      <c r="C8" s="102" t="s">
        <v>42</v>
      </c>
      <c r="D8" s="102" t="s">
        <v>43</v>
      </c>
      <c r="E8" s="68" t="s">
        <v>7</v>
      </c>
      <c r="F8" s="102" t="s">
        <v>8</v>
      </c>
      <c r="G8" s="238"/>
      <c r="H8" s="102" t="s">
        <v>10</v>
      </c>
      <c r="I8" s="102" t="s">
        <v>14</v>
      </c>
      <c r="J8" s="102" t="s">
        <v>11</v>
      </c>
    </row>
    <row r="9" spans="1:10" ht="12.75">
      <c r="A9" s="77">
        <v>1</v>
      </c>
      <c r="B9" s="77">
        <v>2</v>
      </c>
      <c r="C9" s="77">
        <v>3</v>
      </c>
      <c r="D9" s="77">
        <v>4</v>
      </c>
      <c r="E9" s="78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</row>
    <row r="10" spans="1:10" ht="14.25">
      <c r="A10" s="12">
        <v>1</v>
      </c>
      <c r="B10" s="174" t="s">
        <v>85</v>
      </c>
      <c r="C10" s="15" t="s">
        <v>15</v>
      </c>
      <c r="D10" s="102" t="s">
        <v>16</v>
      </c>
      <c r="E10" s="13"/>
      <c r="F10" s="102">
        <v>1</v>
      </c>
      <c r="G10" s="102">
        <v>200000</v>
      </c>
      <c r="H10" s="102"/>
      <c r="I10" s="102"/>
      <c r="J10" s="102">
        <v>200000</v>
      </c>
    </row>
    <row r="11" spans="1:10" ht="28.5">
      <c r="A11" s="12">
        <v>2</v>
      </c>
      <c r="B11" s="175"/>
      <c r="C11" s="15" t="s">
        <v>86</v>
      </c>
      <c r="D11" s="102" t="s">
        <v>16</v>
      </c>
      <c r="E11" s="13"/>
      <c r="F11" s="102">
        <v>1</v>
      </c>
      <c r="G11" s="102">
        <v>120000</v>
      </c>
      <c r="H11" s="102"/>
      <c r="I11" s="102"/>
      <c r="J11" s="102">
        <v>120000</v>
      </c>
    </row>
    <row r="12" spans="1:10" ht="21" customHeight="1">
      <c r="A12" s="12">
        <v>3</v>
      </c>
      <c r="B12" s="175"/>
      <c r="C12" s="15" t="s">
        <v>19</v>
      </c>
      <c r="D12" s="102" t="s">
        <v>16</v>
      </c>
      <c r="E12" s="13"/>
      <c r="F12" s="102">
        <v>1</v>
      </c>
      <c r="G12" s="102">
        <v>120000</v>
      </c>
      <c r="H12" s="102"/>
      <c r="I12" s="102"/>
      <c r="J12" s="102">
        <v>120000</v>
      </c>
    </row>
    <row r="13" spans="1:10" ht="14.25">
      <c r="A13" s="12">
        <v>4</v>
      </c>
      <c r="B13" s="175"/>
      <c r="C13" s="15" t="s">
        <v>18</v>
      </c>
      <c r="D13" s="15" t="s">
        <v>16</v>
      </c>
      <c r="E13" s="11"/>
      <c r="F13" s="102">
        <v>1</v>
      </c>
      <c r="G13" s="102">
        <v>100000</v>
      </c>
      <c r="H13" s="102"/>
      <c r="I13" s="102"/>
      <c r="J13" s="102">
        <v>100000</v>
      </c>
    </row>
    <row r="14" spans="1:10" ht="14.25">
      <c r="A14" s="12">
        <v>5</v>
      </c>
      <c r="B14" s="175"/>
      <c r="C14" s="15" t="s">
        <v>87</v>
      </c>
      <c r="D14" s="15" t="s">
        <v>16</v>
      </c>
      <c r="E14" s="11"/>
      <c r="F14" s="102">
        <v>16</v>
      </c>
      <c r="G14" s="102" t="s">
        <v>88</v>
      </c>
      <c r="H14" s="102"/>
      <c r="I14" s="102"/>
      <c r="J14" s="102">
        <v>1760000</v>
      </c>
    </row>
    <row r="15" spans="1:10" ht="28.5">
      <c r="A15" s="12">
        <v>6</v>
      </c>
      <c r="B15" s="175"/>
      <c r="C15" s="15" t="s">
        <v>55</v>
      </c>
      <c r="D15" s="15" t="s">
        <v>24</v>
      </c>
      <c r="E15" s="11"/>
      <c r="F15" s="102">
        <v>1</v>
      </c>
      <c r="G15" s="144" t="s">
        <v>133</v>
      </c>
      <c r="H15" s="144"/>
      <c r="I15" s="144"/>
      <c r="J15" s="144">
        <v>92700</v>
      </c>
    </row>
    <row r="16" spans="1:10" ht="28.5">
      <c r="A16" s="12">
        <v>7</v>
      </c>
      <c r="B16" s="175"/>
      <c r="C16" s="15" t="s">
        <v>146</v>
      </c>
      <c r="D16" s="15" t="s">
        <v>24</v>
      </c>
      <c r="E16" s="11"/>
      <c r="F16" s="102">
        <v>1</v>
      </c>
      <c r="G16" s="144" t="s">
        <v>133</v>
      </c>
      <c r="H16" s="144"/>
      <c r="I16" s="144"/>
      <c r="J16" s="144">
        <v>92700</v>
      </c>
    </row>
    <row r="17" spans="1:10" ht="28.5">
      <c r="A17" s="12">
        <v>8</v>
      </c>
      <c r="B17" s="175"/>
      <c r="C17" s="15" t="s">
        <v>26</v>
      </c>
      <c r="D17" s="15" t="s">
        <v>24</v>
      </c>
      <c r="E17" s="11"/>
      <c r="F17" s="102">
        <v>1</v>
      </c>
      <c r="G17" s="102" t="s">
        <v>133</v>
      </c>
      <c r="H17" s="102"/>
      <c r="I17" s="102"/>
      <c r="J17" s="102">
        <v>92700</v>
      </c>
    </row>
    <row r="18" spans="1:10" ht="28.5">
      <c r="A18" s="12">
        <v>9</v>
      </c>
      <c r="B18" s="175"/>
      <c r="C18" s="15" t="s">
        <v>89</v>
      </c>
      <c r="D18" s="15" t="s">
        <v>24</v>
      </c>
      <c r="E18" s="11"/>
      <c r="F18" s="102">
        <v>3</v>
      </c>
      <c r="G18" s="102" t="s">
        <v>133</v>
      </c>
      <c r="H18" s="102"/>
      <c r="I18" s="102"/>
      <c r="J18" s="102">
        <v>278100</v>
      </c>
    </row>
    <row r="19" spans="1:10" ht="28.5">
      <c r="A19" s="12">
        <v>10</v>
      </c>
      <c r="B19" s="175"/>
      <c r="C19" s="15" t="s">
        <v>1</v>
      </c>
      <c r="D19" s="15" t="s">
        <v>24</v>
      </c>
      <c r="E19" s="11"/>
      <c r="F19" s="102">
        <v>1</v>
      </c>
      <c r="G19" s="141">
        <v>90000</v>
      </c>
      <c r="H19" s="141"/>
      <c r="I19" s="141"/>
      <c r="J19" s="141">
        <v>90000</v>
      </c>
    </row>
    <row r="20" spans="1:10" ht="28.5">
      <c r="A20" s="12">
        <v>11</v>
      </c>
      <c r="B20" s="175"/>
      <c r="C20" s="15" t="s">
        <v>31</v>
      </c>
      <c r="D20" s="15" t="s">
        <v>24</v>
      </c>
      <c r="E20" s="11"/>
      <c r="F20" s="102">
        <v>1</v>
      </c>
      <c r="G20" s="144" t="s">
        <v>133</v>
      </c>
      <c r="H20" s="144"/>
      <c r="I20" s="144"/>
      <c r="J20" s="144">
        <v>92700</v>
      </c>
    </row>
    <row r="21" spans="1:10" ht="28.5">
      <c r="A21" s="12">
        <v>12</v>
      </c>
      <c r="B21" s="175"/>
      <c r="C21" s="15" t="s">
        <v>90</v>
      </c>
      <c r="D21" s="15" t="s">
        <v>24</v>
      </c>
      <c r="E21" s="11"/>
      <c r="F21" s="102">
        <v>1</v>
      </c>
      <c r="G21" s="102" t="s">
        <v>133</v>
      </c>
      <c r="H21" s="102"/>
      <c r="I21" s="102"/>
      <c r="J21" s="102">
        <v>92700</v>
      </c>
    </row>
    <row r="22" spans="1:14" ht="28.5">
      <c r="A22" s="12">
        <v>13</v>
      </c>
      <c r="B22" s="175"/>
      <c r="C22" s="15" t="s">
        <v>0</v>
      </c>
      <c r="D22" s="15" t="s">
        <v>24</v>
      </c>
      <c r="E22" s="11"/>
      <c r="F22" s="102">
        <v>1</v>
      </c>
      <c r="G22" s="144" t="s">
        <v>133</v>
      </c>
      <c r="H22" s="144"/>
      <c r="I22" s="144"/>
      <c r="J22" s="144">
        <v>92700</v>
      </c>
      <c r="N22" s="153"/>
    </row>
    <row r="23" spans="1:10" ht="28.5">
      <c r="A23" s="12">
        <v>14</v>
      </c>
      <c r="B23" s="175"/>
      <c r="C23" s="15" t="s">
        <v>91</v>
      </c>
      <c r="D23" s="15" t="s">
        <v>24</v>
      </c>
      <c r="E23" s="11"/>
      <c r="F23" s="102">
        <v>1</v>
      </c>
      <c r="G23" s="102" t="s">
        <v>133</v>
      </c>
      <c r="H23" s="102"/>
      <c r="I23" s="102"/>
      <c r="J23" s="102">
        <v>92700</v>
      </c>
    </row>
    <row r="24" spans="1:15" ht="28.5">
      <c r="A24" s="12">
        <v>15</v>
      </c>
      <c r="B24" s="175"/>
      <c r="C24" s="15" t="s">
        <v>2</v>
      </c>
      <c r="D24" s="15" t="s">
        <v>24</v>
      </c>
      <c r="E24" s="11"/>
      <c r="F24" s="102">
        <v>3</v>
      </c>
      <c r="G24" s="102" t="s">
        <v>133</v>
      </c>
      <c r="H24" s="102"/>
      <c r="I24" s="102"/>
      <c r="J24" s="102">
        <v>278100</v>
      </c>
      <c r="O24" s="154"/>
    </row>
    <row r="25" spans="1:10" ht="24.75" customHeight="1">
      <c r="A25" s="12">
        <v>16</v>
      </c>
      <c r="B25" s="175"/>
      <c r="C25" s="15" t="s">
        <v>3</v>
      </c>
      <c r="D25" s="15" t="s">
        <v>24</v>
      </c>
      <c r="E25" s="11"/>
      <c r="F25" s="102">
        <v>3</v>
      </c>
      <c r="G25" s="102" t="s">
        <v>133</v>
      </c>
      <c r="H25" s="102"/>
      <c r="I25" s="102"/>
      <c r="J25" s="102">
        <v>278100</v>
      </c>
    </row>
    <row r="26" spans="1:10" ht="28.5">
      <c r="A26" s="12">
        <v>17</v>
      </c>
      <c r="B26" s="109"/>
      <c r="C26" s="15" t="s">
        <v>92</v>
      </c>
      <c r="D26" s="15" t="s">
        <v>24</v>
      </c>
      <c r="E26" s="11"/>
      <c r="F26" s="102">
        <v>1</v>
      </c>
      <c r="G26" s="102" t="s">
        <v>133</v>
      </c>
      <c r="H26" s="102"/>
      <c r="I26" s="102"/>
      <c r="J26" s="102">
        <v>92700</v>
      </c>
    </row>
    <row r="27" spans="1:18" ht="28.5">
      <c r="A27" s="12">
        <v>18</v>
      </c>
      <c r="B27" s="109"/>
      <c r="C27" s="15" t="s">
        <v>61</v>
      </c>
      <c r="D27" s="15" t="s">
        <v>24</v>
      </c>
      <c r="E27" s="11"/>
      <c r="F27" s="102">
        <v>1</v>
      </c>
      <c r="G27" s="102" t="s">
        <v>133</v>
      </c>
      <c r="H27" s="102"/>
      <c r="I27" s="102"/>
      <c r="J27" s="102">
        <v>92700</v>
      </c>
      <c r="R27" s="153"/>
    </row>
    <row r="28" spans="1:10" ht="28.5">
      <c r="A28" s="12">
        <v>19</v>
      </c>
      <c r="B28" s="109"/>
      <c r="C28" s="15" t="s">
        <v>63</v>
      </c>
      <c r="D28" s="12" t="s">
        <v>24</v>
      </c>
      <c r="E28" s="11"/>
      <c r="F28" s="102">
        <v>3</v>
      </c>
      <c r="G28" s="102" t="s">
        <v>133</v>
      </c>
      <c r="H28" s="102"/>
      <c r="I28" s="102"/>
      <c r="J28" s="102">
        <v>278100</v>
      </c>
    </row>
    <row r="29" spans="1:10" ht="40.5" customHeight="1">
      <c r="A29" s="12">
        <v>20</v>
      </c>
      <c r="B29" s="109"/>
      <c r="C29" s="15" t="s">
        <v>69</v>
      </c>
      <c r="D29" s="12" t="s">
        <v>24</v>
      </c>
      <c r="E29" s="11"/>
      <c r="F29" s="102">
        <v>1</v>
      </c>
      <c r="G29" s="102" t="s">
        <v>133</v>
      </c>
      <c r="H29" s="102"/>
      <c r="I29" s="102"/>
      <c r="J29" s="102">
        <v>92700</v>
      </c>
    </row>
    <row r="30" spans="1:10" ht="14.25">
      <c r="A30" s="97"/>
      <c r="B30" s="11" t="s">
        <v>37</v>
      </c>
      <c r="C30" s="11"/>
      <c r="D30" s="11"/>
      <c r="E30" s="11"/>
      <c r="F30" s="102">
        <v>43</v>
      </c>
      <c r="G30" s="11"/>
      <c r="H30" s="11"/>
      <c r="I30" s="11"/>
      <c r="J30" s="102">
        <f>SUM(J10:J29)</f>
        <v>4429400</v>
      </c>
    </row>
    <row r="32" spans="5:8" ht="12.75">
      <c r="E32" s="110"/>
      <c r="F32" s="110"/>
      <c r="G32" s="110"/>
      <c r="H32" s="110"/>
    </row>
  </sheetData>
  <sheetProtection/>
  <mergeCells count="10">
    <mergeCell ref="E1:J4"/>
    <mergeCell ref="H7:J7"/>
    <mergeCell ref="B10:B25"/>
    <mergeCell ref="A5:B6"/>
    <mergeCell ref="C5:J6"/>
    <mergeCell ref="A7:A8"/>
    <mergeCell ref="B7:B8"/>
    <mergeCell ref="C7:D7"/>
    <mergeCell ref="E7:F7"/>
    <mergeCell ref="G7:G8"/>
  </mergeCells>
  <printOptions/>
  <pageMargins left="0.22041666666666668" right="0.25875" top="0.75" bottom="0.75" header="0.3" footer="0.3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E2" sqref="E2:J5"/>
    </sheetView>
  </sheetViews>
  <sheetFormatPr defaultColWidth="9.140625" defaultRowHeight="12.75"/>
  <cols>
    <col min="1" max="1" width="4.28125" style="72" customWidth="1"/>
    <col min="2" max="2" width="7.57421875" style="72" customWidth="1"/>
    <col min="3" max="3" width="21.8515625" style="72" customWidth="1"/>
    <col min="4" max="4" width="14.28125" style="72" customWidth="1"/>
    <col min="5" max="5" width="5.421875" style="72" customWidth="1"/>
    <col min="6" max="6" width="8.421875" style="72" customWidth="1"/>
    <col min="7" max="7" width="12.8515625" style="72" customWidth="1"/>
    <col min="8" max="8" width="6.00390625" style="72" customWidth="1"/>
    <col min="9" max="9" width="6.57421875" style="72" customWidth="1"/>
    <col min="10" max="10" width="14.00390625" style="72" customWidth="1"/>
  </cols>
  <sheetData>
    <row r="1" spans="1:10" ht="14.25">
      <c r="A1" s="65"/>
      <c r="B1" s="65"/>
      <c r="C1" s="243"/>
      <c r="D1" s="243"/>
      <c r="E1" s="243"/>
      <c r="F1" s="243"/>
      <c r="G1" s="243"/>
      <c r="H1" s="243"/>
      <c r="I1" s="243"/>
      <c r="J1" s="243"/>
    </row>
    <row r="2" spans="1:10" ht="14.25" customHeight="1">
      <c r="A2" s="65"/>
      <c r="B2" s="65"/>
      <c r="C2" s="75"/>
      <c r="D2" s="75"/>
      <c r="E2" s="246" t="s">
        <v>170</v>
      </c>
      <c r="F2" s="246"/>
      <c r="G2" s="246"/>
      <c r="H2" s="246"/>
      <c r="I2" s="246"/>
      <c r="J2" s="246"/>
    </row>
    <row r="3" spans="1:10" ht="14.25">
      <c r="A3" s="65"/>
      <c r="B3" s="65"/>
      <c r="C3" s="75"/>
      <c r="D3" s="75"/>
      <c r="E3" s="246"/>
      <c r="F3" s="246"/>
      <c r="G3" s="246"/>
      <c r="H3" s="246"/>
      <c r="I3" s="246"/>
      <c r="J3" s="246"/>
    </row>
    <row r="4" spans="1:10" ht="14.25">
      <c r="A4" s="65"/>
      <c r="B4" s="65"/>
      <c r="C4" s="75"/>
      <c r="D4" s="75"/>
      <c r="E4" s="246"/>
      <c r="F4" s="246"/>
      <c r="G4" s="246"/>
      <c r="H4" s="246"/>
      <c r="I4" s="246"/>
      <c r="J4" s="246"/>
    </row>
    <row r="5" spans="1:10" ht="14.25">
      <c r="A5" s="66"/>
      <c r="B5" s="66"/>
      <c r="C5" s="76"/>
      <c r="D5" s="76"/>
      <c r="E5" s="246"/>
      <c r="F5" s="246"/>
      <c r="G5" s="246"/>
      <c r="H5" s="246"/>
      <c r="I5" s="246"/>
      <c r="J5" s="246"/>
    </row>
    <row r="6" spans="1:10" ht="12.75">
      <c r="A6" s="177"/>
      <c r="B6" s="177"/>
      <c r="C6" s="239" t="s">
        <v>159</v>
      </c>
      <c r="D6" s="239"/>
      <c r="E6" s="239"/>
      <c r="F6" s="239"/>
      <c r="G6" s="239"/>
      <c r="H6" s="239"/>
      <c r="I6" s="239"/>
      <c r="J6" s="239"/>
    </row>
    <row r="7" spans="1:10" ht="61.5" customHeight="1">
      <c r="A7" s="244"/>
      <c r="B7" s="244"/>
      <c r="C7" s="245"/>
      <c r="D7" s="245"/>
      <c r="E7" s="245"/>
      <c r="F7" s="245"/>
      <c r="G7" s="245"/>
      <c r="H7" s="245"/>
      <c r="I7" s="245"/>
      <c r="J7" s="245"/>
    </row>
    <row r="8" spans="1:10" ht="14.25">
      <c r="A8" s="238" t="s">
        <v>13</v>
      </c>
      <c r="B8" s="238" t="s">
        <v>4</v>
      </c>
      <c r="C8" s="182"/>
      <c r="D8" s="183"/>
      <c r="E8" s="238"/>
      <c r="F8" s="238"/>
      <c r="G8" s="238" t="s">
        <v>9</v>
      </c>
      <c r="H8" s="238"/>
      <c r="I8" s="238"/>
      <c r="J8" s="238"/>
    </row>
    <row r="9" spans="1:10" ht="85.5">
      <c r="A9" s="238"/>
      <c r="B9" s="238"/>
      <c r="C9" s="14" t="s">
        <v>42</v>
      </c>
      <c r="D9" s="14" t="s">
        <v>43</v>
      </c>
      <c r="E9" s="68" t="s">
        <v>7</v>
      </c>
      <c r="F9" s="14" t="s">
        <v>8</v>
      </c>
      <c r="G9" s="238"/>
      <c r="H9" s="14" t="s">
        <v>10</v>
      </c>
      <c r="I9" s="14" t="s">
        <v>14</v>
      </c>
      <c r="J9" s="14" t="s">
        <v>11</v>
      </c>
    </row>
    <row r="10" spans="1:10" ht="14.25">
      <c r="A10" s="12">
        <v>1</v>
      </c>
      <c r="B10" s="12">
        <v>2</v>
      </c>
      <c r="C10" s="12">
        <v>3</v>
      </c>
      <c r="D10" s="12">
        <v>4</v>
      </c>
      <c r="E10" s="69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14.25">
      <c r="A11" s="12">
        <v>1</v>
      </c>
      <c r="B11" s="240" t="s">
        <v>93</v>
      </c>
      <c r="C11" s="15" t="s">
        <v>15</v>
      </c>
      <c r="D11" s="14" t="s">
        <v>16</v>
      </c>
      <c r="E11" s="13"/>
      <c r="F11" s="14">
        <v>1</v>
      </c>
      <c r="G11" s="14">
        <v>150000</v>
      </c>
      <c r="H11" s="14"/>
      <c r="I11" s="14"/>
      <c r="J11" s="14">
        <f>G11</f>
        <v>150000</v>
      </c>
    </row>
    <row r="12" spans="1:10" ht="14.25">
      <c r="A12" s="12">
        <v>2</v>
      </c>
      <c r="B12" s="241"/>
      <c r="C12" s="15" t="s">
        <v>19</v>
      </c>
      <c r="D12" s="14" t="s">
        <v>16</v>
      </c>
      <c r="E12" s="13"/>
      <c r="F12" s="14">
        <v>1</v>
      </c>
      <c r="G12" s="102">
        <v>116000</v>
      </c>
      <c r="H12" s="101"/>
      <c r="I12" s="101"/>
      <c r="J12" s="152">
        <f>G12</f>
        <v>116000</v>
      </c>
    </row>
    <row r="13" spans="1:10" ht="28.5">
      <c r="A13" s="12">
        <v>3</v>
      </c>
      <c r="B13" s="241"/>
      <c r="C13" s="15" t="s">
        <v>72</v>
      </c>
      <c r="D13" s="14" t="s">
        <v>16</v>
      </c>
      <c r="E13" s="13"/>
      <c r="F13" s="14">
        <v>11</v>
      </c>
      <c r="G13" s="102" t="s">
        <v>133</v>
      </c>
      <c r="H13" s="101"/>
      <c r="I13" s="101"/>
      <c r="J13" s="101">
        <v>1019700</v>
      </c>
    </row>
    <row r="14" spans="1:10" ht="28.5">
      <c r="A14" s="12">
        <v>4</v>
      </c>
      <c r="B14" s="241"/>
      <c r="C14" s="15" t="s">
        <v>94</v>
      </c>
      <c r="D14" s="14" t="s">
        <v>16</v>
      </c>
      <c r="E14" s="13"/>
      <c r="F14" s="14">
        <v>1</v>
      </c>
      <c r="G14" s="102" t="s">
        <v>133</v>
      </c>
      <c r="H14" s="101"/>
      <c r="I14" s="101"/>
      <c r="J14" s="101">
        <v>92700</v>
      </c>
    </row>
    <row r="15" spans="1:10" ht="28.5">
      <c r="A15" s="12">
        <v>5</v>
      </c>
      <c r="B15" s="241"/>
      <c r="C15" s="15" t="s">
        <v>70</v>
      </c>
      <c r="D15" s="13" t="s">
        <v>16</v>
      </c>
      <c r="E15" s="13"/>
      <c r="F15" s="14">
        <v>1</v>
      </c>
      <c r="G15" s="102" t="s">
        <v>133</v>
      </c>
      <c r="H15" s="14"/>
      <c r="I15" s="14"/>
      <c r="J15" s="101">
        <v>92700</v>
      </c>
    </row>
    <row r="16" spans="1:10" ht="28.5">
      <c r="A16" s="12">
        <v>6</v>
      </c>
      <c r="B16" s="241"/>
      <c r="C16" s="15" t="s">
        <v>95</v>
      </c>
      <c r="D16" s="14" t="s">
        <v>16</v>
      </c>
      <c r="E16" s="13"/>
      <c r="F16" s="12">
        <v>1</v>
      </c>
      <c r="G16" s="102" t="s">
        <v>133</v>
      </c>
      <c r="H16" s="14"/>
      <c r="I16" s="14"/>
      <c r="J16" s="101">
        <v>92700</v>
      </c>
    </row>
    <row r="17" spans="1:10" ht="28.5">
      <c r="A17" s="12">
        <v>7</v>
      </c>
      <c r="B17" s="241"/>
      <c r="C17" s="15" t="s">
        <v>96</v>
      </c>
      <c r="D17" s="14" t="s">
        <v>24</v>
      </c>
      <c r="E17" s="13"/>
      <c r="F17" s="12">
        <v>1</v>
      </c>
      <c r="G17" s="102" t="s">
        <v>133</v>
      </c>
      <c r="H17" s="14"/>
      <c r="I17" s="14"/>
      <c r="J17" s="101">
        <v>92700</v>
      </c>
    </row>
    <row r="18" spans="1:10" ht="28.5">
      <c r="A18" s="12">
        <v>8</v>
      </c>
      <c r="B18" s="242"/>
      <c r="C18" s="15" t="s">
        <v>2</v>
      </c>
      <c r="D18" s="14" t="s">
        <v>24</v>
      </c>
      <c r="E18" s="13"/>
      <c r="F18" s="12">
        <v>1</v>
      </c>
      <c r="G18" s="102" t="s">
        <v>133</v>
      </c>
      <c r="H18" s="14"/>
      <c r="I18" s="14"/>
      <c r="J18" s="101">
        <v>92700</v>
      </c>
    </row>
    <row r="19" spans="1:10" ht="28.5">
      <c r="A19" s="70"/>
      <c r="B19" s="14" t="s">
        <v>37</v>
      </c>
      <c r="C19" s="15"/>
      <c r="D19" s="14"/>
      <c r="E19" s="13"/>
      <c r="F19" s="14">
        <v>18</v>
      </c>
      <c r="G19" s="14"/>
      <c r="H19" s="14"/>
      <c r="I19" s="14"/>
      <c r="J19" s="14">
        <f>SUM(J11:J18)</f>
        <v>1749200</v>
      </c>
    </row>
    <row r="20" spans="1:10" ht="12.75">
      <c r="A20" s="71"/>
      <c r="B20" s="71"/>
      <c r="C20" s="71"/>
      <c r="D20" s="71"/>
      <c r="E20" s="71"/>
      <c r="F20" s="71"/>
      <c r="G20" s="71"/>
      <c r="H20" s="71"/>
      <c r="I20" s="71"/>
      <c r="J20" s="71"/>
    </row>
  </sheetData>
  <sheetProtection/>
  <mergeCells count="11">
    <mergeCell ref="E2:J5"/>
    <mergeCell ref="E8:F8"/>
    <mergeCell ref="G8:G9"/>
    <mergeCell ref="H8:J8"/>
    <mergeCell ref="B11:B18"/>
    <mergeCell ref="C1:J1"/>
    <mergeCell ref="A6:B7"/>
    <mergeCell ref="C6:J7"/>
    <mergeCell ref="A8:A9"/>
    <mergeCell ref="B8:B9"/>
    <mergeCell ref="C8:D8"/>
  </mergeCells>
  <printOptions/>
  <pageMargins left="0.13541666666666666" right="0.11458333333333333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zoomScale="130" zoomScaleNormal="130" workbookViewId="0" topLeftCell="A1">
      <selection activeCell="F1" sqref="F1:J5"/>
    </sheetView>
  </sheetViews>
  <sheetFormatPr defaultColWidth="9.140625" defaultRowHeight="12.75"/>
  <cols>
    <col min="1" max="1" width="4.8515625" style="0" customWidth="1"/>
    <col min="2" max="2" width="9.7109375" style="0" customWidth="1"/>
    <col min="3" max="3" width="19.57421875" style="0" customWidth="1"/>
    <col min="4" max="4" width="15.00390625" style="0" customWidth="1"/>
    <col min="6" max="6" width="7.28125" style="0" customWidth="1"/>
    <col min="7" max="7" width="13.7109375" style="0" customWidth="1"/>
    <col min="10" max="10" width="12.00390625" style="0" customWidth="1"/>
  </cols>
  <sheetData>
    <row r="1" spans="1:10" ht="9.75" customHeight="1">
      <c r="A1" s="17"/>
      <c r="B1" s="17"/>
      <c r="C1" s="105"/>
      <c r="D1" s="105"/>
      <c r="E1" s="105"/>
      <c r="F1" s="247" t="s">
        <v>169</v>
      </c>
      <c r="G1" s="247"/>
      <c r="H1" s="247"/>
      <c r="I1" s="247"/>
      <c r="J1" s="247"/>
    </row>
    <row r="2" spans="1:10" ht="13.5">
      <c r="A2" s="23"/>
      <c r="B2" s="23"/>
      <c r="C2" s="122"/>
      <c r="D2" s="122"/>
      <c r="E2" s="122"/>
      <c r="F2" s="247"/>
      <c r="G2" s="247"/>
      <c r="H2" s="247"/>
      <c r="I2" s="247"/>
      <c r="J2" s="247"/>
    </row>
    <row r="3" spans="1:10" ht="13.5">
      <c r="A3" s="23"/>
      <c r="B3" s="23"/>
      <c r="C3" s="122"/>
      <c r="D3" s="122"/>
      <c r="E3" s="122"/>
      <c r="F3" s="247"/>
      <c r="G3" s="247"/>
      <c r="H3" s="247"/>
      <c r="I3" s="247"/>
      <c r="J3" s="247"/>
    </row>
    <row r="4" spans="1:10" ht="13.5">
      <c r="A4" s="37"/>
      <c r="B4" s="37"/>
      <c r="C4" s="38"/>
      <c r="D4" s="38"/>
      <c r="E4" s="38"/>
      <c r="F4" s="247"/>
      <c r="G4" s="247"/>
      <c r="H4" s="247"/>
      <c r="I4" s="247"/>
      <c r="J4" s="247"/>
    </row>
    <row r="5" spans="1:10" ht="13.5">
      <c r="A5" s="37"/>
      <c r="B5" s="37"/>
      <c r="C5" s="38"/>
      <c r="D5" s="38"/>
      <c r="E5" s="38"/>
      <c r="F5" s="247"/>
      <c r="G5" s="247"/>
      <c r="H5" s="247"/>
      <c r="I5" s="247"/>
      <c r="J5" s="247"/>
    </row>
    <row r="6" spans="1:10" ht="12.75">
      <c r="A6" s="169"/>
      <c r="B6" s="169"/>
      <c r="C6" s="248" t="s">
        <v>160</v>
      </c>
      <c r="D6" s="248"/>
      <c r="E6" s="248"/>
      <c r="F6" s="248"/>
      <c r="G6" s="248"/>
      <c r="H6" s="248"/>
      <c r="I6" s="248"/>
      <c r="J6" s="248"/>
    </row>
    <row r="7" spans="1:10" ht="12.75">
      <c r="A7" s="169"/>
      <c r="B7" s="169"/>
      <c r="C7" s="248"/>
      <c r="D7" s="248"/>
      <c r="E7" s="248"/>
      <c r="F7" s="248"/>
      <c r="G7" s="248"/>
      <c r="H7" s="248"/>
      <c r="I7" s="248"/>
      <c r="J7" s="248"/>
    </row>
    <row r="8" spans="1:10" ht="50.25" customHeight="1">
      <c r="A8" s="169"/>
      <c r="B8" s="169"/>
      <c r="C8" s="248"/>
      <c r="D8" s="248"/>
      <c r="E8" s="248"/>
      <c r="F8" s="248"/>
      <c r="G8" s="248"/>
      <c r="H8" s="248"/>
      <c r="I8" s="248"/>
      <c r="J8" s="248"/>
    </row>
    <row r="9" spans="1:10" ht="3" customHeight="1" hidden="1">
      <c r="A9" s="169"/>
      <c r="B9" s="169"/>
      <c r="C9" s="249"/>
      <c r="D9" s="249"/>
      <c r="E9" s="249"/>
      <c r="F9" s="249"/>
      <c r="G9" s="249"/>
      <c r="H9" s="249"/>
      <c r="I9" s="249"/>
      <c r="J9" s="249"/>
    </row>
    <row r="10" spans="1:10" ht="12.75">
      <c r="A10" s="171" t="s">
        <v>13</v>
      </c>
      <c r="B10" s="171" t="s">
        <v>4</v>
      </c>
      <c r="C10" s="216"/>
      <c r="D10" s="217"/>
      <c r="E10" s="171"/>
      <c r="F10" s="171"/>
      <c r="G10" s="171" t="s">
        <v>9</v>
      </c>
      <c r="H10" s="171"/>
      <c r="I10" s="171"/>
      <c r="J10" s="171"/>
    </row>
    <row r="11" spans="1:10" ht="51">
      <c r="A11" s="171"/>
      <c r="B11" s="171"/>
      <c r="C11" s="18" t="s">
        <v>42</v>
      </c>
      <c r="D11" s="18" t="s">
        <v>43</v>
      </c>
      <c r="E11" s="7" t="s">
        <v>7</v>
      </c>
      <c r="F11" s="18" t="s">
        <v>8</v>
      </c>
      <c r="G11" s="171"/>
      <c r="H11" s="18" t="s">
        <v>10</v>
      </c>
      <c r="I11" s="18" t="s">
        <v>14</v>
      </c>
      <c r="J11" s="18" t="s">
        <v>11</v>
      </c>
    </row>
    <row r="12" spans="1:10" ht="12.75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ht="14.25">
      <c r="A13" s="32">
        <v>1</v>
      </c>
      <c r="B13" s="166" t="s">
        <v>82</v>
      </c>
      <c r="C13" s="15" t="s">
        <v>15</v>
      </c>
      <c r="D13" s="12" t="s">
        <v>16</v>
      </c>
      <c r="E13" s="13"/>
      <c r="F13" s="14">
        <v>1</v>
      </c>
      <c r="G13" s="14">
        <v>150000</v>
      </c>
      <c r="H13" s="14"/>
      <c r="I13" s="14"/>
      <c r="J13" s="14">
        <f>G13</f>
        <v>150000</v>
      </c>
    </row>
    <row r="14" spans="1:10" ht="28.5">
      <c r="A14" s="32">
        <v>2</v>
      </c>
      <c r="B14" s="167"/>
      <c r="C14" s="15" t="s">
        <v>51</v>
      </c>
      <c r="D14" s="12" t="s">
        <v>16</v>
      </c>
      <c r="E14" s="13"/>
      <c r="F14" s="14">
        <v>1</v>
      </c>
      <c r="G14" s="165">
        <v>120000</v>
      </c>
      <c r="H14" s="14"/>
      <c r="I14" s="14"/>
      <c r="J14" s="152">
        <f>G14</f>
        <v>120000</v>
      </c>
    </row>
    <row r="15" spans="1:10" ht="14.25">
      <c r="A15" s="47">
        <v>3</v>
      </c>
      <c r="B15" s="167"/>
      <c r="C15" s="15" t="s">
        <v>19</v>
      </c>
      <c r="D15" s="11" t="s">
        <v>16</v>
      </c>
      <c r="E15" s="11"/>
      <c r="F15" s="14">
        <v>1</v>
      </c>
      <c r="G15" s="14">
        <v>116000</v>
      </c>
      <c r="H15" s="14"/>
      <c r="I15" s="14"/>
      <c r="J15" s="152">
        <f>G15</f>
        <v>116000</v>
      </c>
    </row>
    <row r="16" spans="1:10" ht="14.25">
      <c r="A16" s="47">
        <v>4</v>
      </c>
      <c r="B16" s="167"/>
      <c r="C16" s="15" t="s">
        <v>52</v>
      </c>
      <c r="D16" s="11" t="s">
        <v>16</v>
      </c>
      <c r="E16" s="11"/>
      <c r="F16" s="14">
        <v>53</v>
      </c>
      <c r="G16" s="102" t="s">
        <v>133</v>
      </c>
      <c r="H16" s="101"/>
      <c r="I16" s="101"/>
      <c r="J16" s="101">
        <v>4913100</v>
      </c>
    </row>
    <row r="17" spans="1:10" ht="14.25">
      <c r="A17" s="47">
        <v>5</v>
      </c>
      <c r="B17" s="167"/>
      <c r="C17" s="15" t="s">
        <v>66</v>
      </c>
      <c r="D17" s="11" t="s">
        <v>24</v>
      </c>
      <c r="E17" s="11"/>
      <c r="F17" s="14">
        <v>1</v>
      </c>
      <c r="G17" s="102" t="s">
        <v>133</v>
      </c>
      <c r="H17" s="45"/>
      <c r="I17" s="45"/>
      <c r="J17" s="45">
        <v>92700</v>
      </c>
    </row>
    <row r="18" spans="1:10" ht="14.25">
      <c r="A18" s="47">
        <v>6</v>
      </c>
      <c r="B18" s="167"/>
      <c r="C18" s="15" t="s">
        <v>67</v>
      </c>
      <c r="D18" s="11" t="s">
        <v>24</v>
      </c>
      <c r="E18" s="11"/>
      <c r="F18" s="14">
        <v>1</v>
      </c>
      <c r="G18" s="102" t="s">
        <v>133</v>
      </c>
      <c r="H18" s="45"/>
      <c r="I18" s="45"/>
      <c r="J18" s="101">
        <v>92700</v>
      </c>
    </row>
    <row r="19" spans="1:10" ht="14.25">
      <c r="A19" s="47">
        <v>7</v>
      </c>
      <c r="B19" s="167"/>
      <c r="C19" s="15" t="s">
        <v>81</v>
      </c>
      <c r="D19" s="11" t="s">
        <v>24</v>
      </c>
      <c r="E19" s="11"/>
      <c r="F19" s="14">
        <v>1</v>
      </c>
      <c r="G19" s="102" t="s">
        <v>133</v>
      </c>
      <c r="H19" s="45"/>
      <c r="I19" s="45"/>
      <c r="J19" s="101">
        <v>92700</v>
      </c>
    </row>
    <row r="20" spans="1:10" ht="14.25">
      <c r="A20" s="47">
        <v>8</v>
      </c>
      <c r="B20" s="167"/>
      <c r="C20" s="15" t="s">
        <v>68</v>
      </c>
      <c r="D20" s="11" t="s">
        <v>16</v>
      </c>
      <c r="E20" s="11"/>
      <c r="F20" s="14">
        <v>1</v>
      </c>
      <c r="G20" s="102" t="s">
        <v>133</v>
      </c>
      <c r="H20" s="45"/>
      <c r="I20" s="45"/>
      <c r="J20" s="101">
        <v>92700</v>
      </c>
    </row>
    <row r="21" spans="1:10" ht="14.25">
      <c r="A21" s="47">
        <v>9</v>
      </c>
      <c r="B21" s="167"/>
      <c r="C21" s="15" t="s">
        <v>72</v>
      </c>
      <c r="D21" s="11" t="s">
        <v>16</v>
      </c>
      <c r="E21" s="11"/>
      <c r="F21" s="14">
        <v>1</v>
      </c>
      <c r="G21" s="102" t="s">
        <v>133</v>
      </c>
      <c r="H21" s="45"/>
      <c r="I21" s="45"/>
      <c r="J21" s="101">
        <v>92700</v>
      </c>
    </row>
    <row r="22" spans="1:10" ht="28.5">
      <c r="A22" s="47">
        <v>10</v>
      </c>
      <c r="B22" s="167"/>
      <c r="C22" s="15" t="s">
        <v>63</v>
      </c>
      <c r="D22" s="11" t="s">
        <v>24</v>
      </c>
      <c r="E22" s="11"/>
      <c r="F22" s="14">
        <v>3</v>
      </c>
      <c r="G22" s="102" t="s">
        <v>133</v>
      </c>
      <c r="H22" s="102"/>
      <c r="I22" s="102"/>
      <c r="J22" s="102">
        <v>278100</v>
      </c>
    </row>
    <row r="23" spans="1:10" ht="51" customHeight="1">
      <c r="A23" s="47">
        <v>11</v>
      </c>
      <c r="B23" s="167"/>
      <c r="C23" s="15" t="s">
        <v>69</v>
      </c>
      <c r="D23" s="11" t="s">
        <v>24</v>
      </c>
      <c r="E23" s="11"/>
      <c r="F23" s="14">
        <v>1</v>
      </c>
      <c r="G23" s="102" t="s">
        <v>133</v>
      </c>
      <c r="H23" s="101"/>
      <c r="I23" s="101"/>
      <c r="J23" s="101">
        <v>92700</v>
      </c>
    </row>
    <row r="24" spans="1:10" ht="14.25">
      <c r="A24" s="47">
        <v>12</v>
      </c>
      <c r="B24" s="167"/>
      <c r="C24" s="15" t="s">
        <v>2</v>
      </c>
      <c r="D24" s="11" t="s">
        <v>24</v>
      </c>
      <c r="E24" s="11"/>
      <c r="F24" s="14">
        <v>2</v>
      </c>
      <c r="G24" s="102" t="s">
        <v>133</v>
      </c>
      <c r="H24" s="102"/>
      <c r="I24" s="102"/>
      <c r="J24" s="102">
        <v>185400</v>
      </c>
    </row>
    <row r="25" spans="1:10" ht="14.25">
      <c r="A25" s="47">
        <v>13</v>
      </c>
      <c r="B25" s="167"/>
      <c r="C25" s="15" t="s">
        <v>3</v>
      </c>
      <c r="D25" s="11" t="s">
        <v>24</v>
      </c>
      <c r="E25" s="11"/>
      <c r="F25" s="14">
        <v>3</v>
      </c>
      <c r="G25" s="102" t="s">
        <v>133</v>
      </c>
      <c r="H25" s="102"/>
      <c r="I25" s="102"/>
      <c r="J25" s="102">
        <v>278100</v>
      </c>
    </row>
    <row r="26" spans="1:10" ht="14.25">
      <c r="A26" s="47">
        <v>14</v>
      </c>
      <c r="B26" s="16"/>
      <c r="C26" s="15" t="s">
        <v>0</v>
      </c>
      <c r="D26" s="11" t="s">
        <v>24</v>
      </c>
      <c r="E26" s="11"/>
      <c r="F26" s="14">
        <v>1</v>
      </c>
      <c r="G26" s="102" t="s">
        <v>133</v>
      </c>
      <c r="H26" s="101"/>
      <c r="I26" s="101"/>
      <c r="J26" s="101">
        <v>92700</v>
      </c>
    </row>
    <row r="27" spans="1:10" ht="14.25">
      <c r="A27" s="47">
        <v>15</v>
      </c>
      <c r="B27" s="16"/>
      <c r="C27" s="15" t="s">
        <v>61</v>
      </c>
      <c r="D27" s="11" t="s">
        <v>24</v>
      </c>
      <c r="E27" s="11"/>
      <c r="F27" s="14">
        <v>1</v>
      </c>
      <c r="G27" s="102" t="s">
        <v>133</v>
      </c>
      <c r="H27" s="101"/>
      <c r="I27" s="101"/>
      <c r="J27" s="101">
        <v>92700</v>
      </c>
    </row>
    <row r="28" spans="1:11" ht="14.25">
      <c r="A28" s="6"/>
      <c r="B28" s="25" t="s">
        <v>37</v>
      </c>
      <c r="C28" s="11"/>
      <c r="D28" s="11"/>
      <c r="E28" s="11"/>
      <c r="F28" s="14">
        <v>72</v>
      </c>
      <c r="G28" s="14"/>
      <c r="H28" s="14"/>
      <c r="I28" s="14"/>
      <c r="J28" s="14">
        <f>SUM(J13:J27)</f>
        <v>6782300</v>
      </c>
      <c r="K28" s="49"/>
    </row>
  </sheetData>
  <sheetProtection/>
  <mergeCells count="10">
    <mergeCell ref="F1:J5"/>
    <mergeCell ref="B13:B25"/>
    <mergeCell ref="A10:A11"/>
    <mergeCell ref="B10:B11"/>
    <mergeCell ref="C10:D10"/>
    <mergeCell ref="E10:F10"/>
    <mergeCell ref="G10:G11"/>
    <mergeCell ref="H10:J10"/>
    <mergeCell ref="A6:B9"/>
    <mergeCell ref="C6:J9"/>
  </mergeCells>
  <printOptions/>
  <pageMargins left="0.1875" right="0.16875" top="0.75" bottom="0.75" header="0.3" footer="0.3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zoomScale="130" zoomScaleNormal="130" workbookViewId="0" topLeftCell="A1">
      <selection activeCell="G1" sqref="G1:J5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27.28125" style="0" customWidth="1"/>
    <col min="4" max="4" width="14.28125" style="0" customWidth="1"/>
    <col min="6" max="6" width="8.421875" style="0" customWidth="1"/>
    <col min="7" max="7" width="13.140625" style="0" customWidth="1"/>
    <col min="8" max="8" width="7.140625" style="0" customWidth="1"/>
    <col min="9" max="9" width="7.28125" style="0" customWidth="1"/>
    <col min="10" max="10" width="14.140625" style="0" customWidth="1"/>
  </cols>
  <sheetData>
    <row r="1" spans="1:10" ht="16.5">
      <c r="A1" s="17"/>
      <c r="B1" s="17"/>
      <c r="C1" s="105"/>
      <c r="D1" s="105"/>
      <c r="E1" s="105"/>
      <c r="F1" s="105"/>
      <c r="G1" s="251" t="s">
        <v>168</v>
      </c>
      <c r="H1" s="251"/>
      <c r="I1" s="251"/>
      <c r="J1" s="251"/>
    </row>
    <row r="2" spans="1:10" ht="13.5" customHeight="1">
      <c r="A2" s="23"/>
      <c r="B2" s="23"/>
      <c r="C2" s="38" t="s">
        <v>49</v>
      </c>
      <c r="D2" s="38"/>
      <c r="E2" s="38"/>
      <c r="F2" s="38"/>
      <c r="G2" s="251"/>
      <c r="H2" s="251"/>
      <c r="I2" s="251"/>
      <c r="J2" s="251"/>
    </row>
    <row r="3" spans="1:10" ht="13.5">
      <c r="A3" s="37"/>
      <c r="B3" s="37"/>
      <c r="C3" s="38"/>
      <c r="D3" s="38"/>
      <c r="E3" s="38"/>
      <c r="F3" s="38"/>
      <c r="G3" s="251"/>
      <c r="H3" s="251"/>
      <c r="I3" s="251"/>
      <c r="J3" s="251"/>
    </row>
    <row r="4" spans="1:10" ht="13.5">
      <c r="A4" s="37"/>
      <c r="B4" s="37"/>
      <c r="C4" s="38"/>
      <c r="D4" s="38"/>
      <c r="E4" s="38"/>
      <c r="F4" s="38"/>
      <c r="G4" s="251"/>
      <c r="H4" s="251"/>
      <c r="I4" s="251"/>
      <c r="J4" s="251"/>
    </row>
    <row r="5" spans="1:10" ht="20.25" customHeight="1">
      <c r="A5" s="37"/>
      <c r="B5" s="37"/>
      <c r="C5" s="38"/>
      <c r="D5" s="38"/>
      <c r="E5" s="38"/>
      <c r="F5" s="38"/>
      <c r="G5" s="251"/>
      <c r="H5" s="251"/>
      <c r="I5" s="251"/>
      <c r="J5" s="251"/>
    </row>
    <row r="6" spans="1:10" ht="12.75">
      <c r="A6" s="169"/>
      <c r="B6" s="169"/>
      <c r="C6" s="252" t="s">
        <v>161</v>
      </c>
      <c r="D6" s="252"/>
      <c r="E6" s="252"/>
      <c r="F6" s="252"/>
      <c r="G6" s="252"/>
      <c r="H6" s="252"/>
      <c r="I6" s="252"/>
      <c r="J6" s="252"/>
    </row>
    <row r="7" spans="1:10" ht="46.5" customHeight="1">
      <c r="A7" s="213"/>
      <c r="B7" s="213"/>
      <c r="C7" s="253"/>
      <c r="D7" s="253"/>
      <c r="E7" s="253"/>
      <c r="F7" s="253"/>
      <c r="G7" s="253"/>
      <c r="H7" s="253"/>
      <c r="I7" s="253"/>
      <c r="J7" s="253"/>
    </row>
    <row r="8" spans="1:10" ht="12.75">
      <c r="A8" s="171" t="s">
        <v>13</v>
      </c>
      <c r="B8" s="171" t="s">
        <v>4</v>
      </c>
      <c r="C8" s="216"/>
      <c r="D8" s="217"/>
      <c r="E8" s="171"/>
      <c r="F8" s="171"/>
      <c r="G8" s="171" t="s">
        <v>9</v>
      </c>
      <c r="H8" s="171"/>
      <c r="I8" s="171"/>
      <c r="J8" s="171"/>
    </row>
    <row r="9" spans="1:10" ht="38.25">
      <c r="A9" s="171"/>
      <c r="B9" s="171"/>
      <c r="C9" s="8" t="s">
        <v>45</v>
      </c>
      <c r="D9" s="8" t="s">
        <v>43</v>
      </c>
      <c r="E9" s="7" t="s">
        <v>7</v>
      </c>
      <c r="F9" s="8" t="s">
        <v>8</v>
      </c>
      <c r="G9" s="171"/>
      <c r="H9" s="8" t="s">
        <v>10</v>
      </c>
      <c r="I9" s="8" t="s">
        <v>14</v>
      </c>
      <c r="J9" s="8" t="s">
        <v>11</v>
      </c>
    </row>
    <row r="10" spans="1:10" ht="12.7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</row>
    <row r="11" spans="1:10" ht="14.25">
      <c r="A11" s="9">
        <v>1</v>
      </c>
      <c r="B11" s="250" t="s">
        <v>50</v>
      </c>
      <c r="C11" s="15" t="s">
        <v>15</v>
      </c>
      <c r="D11" s="14" t="s">
        <v>16</v>
      </c>
      <c r="E11" s="13"/>
      <c r="F11" s="14">
        <v>1</v>
      </c>
      <c r="G11" s="14">
        <v>150000</v>
      </c>
      <c r="H11" s="14"/>
      <c r="I11" s="14"/>
      <c r="J11" s="14">
        <f>G11</f>
        <v>150000</v>
      </c>
    </row>
    <row r="12" spans="1:10" ht="14.25">
      <c r="A12" s="9">
        <v>2</v>
      </c>
      <c r="B12" s="232"/>
      <c r="C12" s="15" t="s">
        <v>51</v>
      </c>
      <c r="D12" s="14" t="s">
        <v>16</v>
      </c>
      <c r="E12" s="13"/>
      <c r="F12" s="14">
        <v>1</v>
      </c>
      <c r="G12" s="165">
        <v>120000</v>
      </c>
      <c r="H12" s="14"/>
      <c r="I12" s="14"/>
      <c r="J12" s="152">
        <f>G12</f>
        <v>120000</v>
      </c>
    </row>
    <row r="13" spans="1:10" ht="18" customHeight="1">
      <c r="A13" s="9">
        <v>3</v>
      </c>
      <c r="B13" s="232"/>
      <c r="C13" s="15" t="s">
        <v>19</v>
      </c>
      <c r="D13" s="15" t="s">
        <v>16</v>
      </c>
      <c r="E13" s="11"/>
      <c r="F13" s="14">
        <v>1</v>
      </c>
      <c r="G13" s="14">
        <v>116000</v>
      </c>
      <c r="H13" s="14"/>
      <c r="I13" s="14"/>
      <c r="J13" s="152">
        <f>G13</f>
        <v>116000</v>
      </c>
    </row>
    <row r="14" spans="1:10" ht="21.75" customHeight="1">
      <c r="A14" s="9">
        <v>4</v>
      </c>
      <c r="B14" s="232"/>
      <c r="C14" s="15" t="s">
        <v>52</v>
      </c>
      <c r="D14" s="15" t="s">
        <v>16</v>
      </c>
      <c r="E14" s="11"/>
      <c r="F14" s="31">
        <v>43</v>
      </c>
      <c r="G14" s="102" t="s">
        <v>133</v>
      </c>
      <c r="H14" s="101"/>
      <c r="I14" s="101"/>
      <c r="J14" s="101">
        <v>3986100</v>
      </c>
    </row>
    <row r="15" spans="1:10" ht="37.5" customHeight="1">
      <c r="A15" s="9">
        <v>5</v>
      </c>
      <c r="B15" s="232"/>
      <c r="C15" s="15" t="s">
        <v>53</v>
      </c>
      <c r="D15" s="15" t="s">
        <v>16</v>
      </c>
      <c r="E15" s="11"/>
      <c r="F15" s="14">
        <v>1</v>
      </c>
      <c r="G15" s="102" t="s">
        <v>133</v>
      </c>
      <c r="H15" s="45"/>
      <c r="I15" s="45"/>
      <c r="J15" s="45">
        <v>92700</v>
      </c>
    </row>
    <row r="16" spans="1:10" ht="18" customHeight="1">
      <c r="A16" s="9">
        <v>6</v>
      </c>
      <c r="B16" s="232"/>
      <c r="C16" s="15" t="s">
        <v>0</v>
      </c>
      <c r="D16" s="15" t="s">
        <v>16</v>
      </c>
      <c r="E16" s="11"/>
      <c r="F16" s="14">
        <v>1</v>
      </c>
      <c r="G16" s="102" t="s">
        <v>133</v>
      </c>
      <c r="H16" s="45"/>
      <c r="I16" s="45"/>
      <c r="J16" s="101">
        <v>92700</v>
      </c>
    </row>
    <row r="17" spans="1:10" ht="33.75" customHeight="1">
      <c r="A17" s="9">
        <v>7</v>
      </c>
      <c r="B17" s="232"/>
      <c r="C17" s="33" t="s">
        <v>54</v>
      </c>
      <c r="D17" s="34"/>
      <c r="E17" s="24"/>
      <c r="F17" s="14">
        <v>2</v>
      </c>
      <c r="G17" s="102" t="s">
        <v>133</v>
      </c>
      <c r="H17" s="102"/>
      <c r="I17" s="102"/>
      <c r="J17" s="102">
        <v>185400</v>
      </c>
    </row>
    <row r="18" spans="1:10" ht="33.75" customHeight="1">
      <c r="A18" s="9">
        <v>8</v>
      </c>
      <c r="B18" s="232"/>
      <c r="C18" s="33" t="s">
        <v>80</v>
      </c>
      <c r="D18" s="41"/>
      <c r="E18" s="24"/>
      <c r="F18" s="14">
        <v>1</v>
      </c>
      <c r="G18" s="102" t="s">
        <v>133</v>
      </c>
      <c r="H18" s="101"/>
      <c r="I18" s="101"/>
      <c r="J18" s="101">
        <v>92700</v>
      </c>
    </row>
    <row r="19" spans="1:10" ht="18" customHeight="1">
      <c r="A19" s="9">
        <v>9</v>
      </c>
      <c r="B19" s="232"/>
      <c r="C19" s="15" t="s">
        <v>55</v>
      </c>
      <c r="D19" s="15" t="s">
        <v>16</v>
      </c>
      <c r="E19" s="11"/>
      <c r="F19" s="14">
        <v>1</v>
      </c>
      <c r="G19" s="102" t="s">
        <v>133</v>
      </c>
      <c r="H19" s="101"/>
      <c r="I19" s="101"/>
      <c r="J19" s="101">
        <v>92700</v>
      </c>
    </row>
    <row r="20" spans="1:10" ht="60.75" customHeight="1">
      <c r="A20" s="9">
        <v>10</v>
      </c>
      <c r="B20" s="232"/>
      <c r="C20" s="15" t="s">
        <v>56</v>
      </c>
      <c r="D20" s="15" t="s">
        <v>16</v>
      </c>
      <c r="E20" s="11"/>
      <c r="F20" s="14">
        <v>1</v>
      </c>
      <c r="G20" s="102" t="s">
        <v>133</v>
      </c>
      <c r="H20" s="101"/>
      <c r="I20" s="101"/>
      <c r="J20" s="101">
        <v>92700</v>
      </c>
    </row>
    <row r="21" spans="1:10" ht="63.75" customHeight="1">
      <c r="A21" s="9">
        <v>11</v>
      </c>
      <c r="B21" s="232"/>
      <c r="C21" s="15" t="s">
        <v>57</v>
      </c>
      <c r="D21" s="15" t="s">
        <v>16</v>
      </c>
      <c r="E21" s="11"/>
      <c r="F21" s="14">
        <v>1</v>
      </c>
      <c r="G21" s="102" t="s">
        <v>133</v>
      </c>
      <c r="H21" s="101"/>
      <c r="I21" s="101"/>
      <c r="J21" s="101">
        <v>92700</v>
      </c>
    </row>
    <row r="22" spans="1:10" ht="30" customHeight="1">
      <c r="A22" s="9">
        <v>12</v>
      </c>
      <c r="B22" s="232"/>
      <c r="C22" s="15" t="s">
        <v>64</v>
      </c>
      <c r="D22" s="15" t="s">
        <v>16</v>
      </c>
      <c r="E22" s="11"/>
      <c r="F22" s="143">
        <v>1</v>
      </c>
      <c r="G22" s="143" t="s">
        <v>133</v>
      </c>
      <c r="H22" s="143"/>
      <c r="I22" s="143"/>
      <c r="J22" s="142">
        <v>92700</v>
      </c>
    </row>
    <row r="23" spans="1:10" ht="14.25">
      <c r="A23" s="9">
        <v>13</v>
      </c>
      <c r="B23" s="232"/>
      <c r="C23" s="15" t="s">
        <v>58</v>
      </c>
      <c r="D23" s="15" t="s">
        <v>24</v>
      </c>
      <c r="E23" s="11"/>
      <c r="F23" s="14">
        <v>1</v>
      </c>
      <c r="G23" s="102" t="s">
        <v>133</v>
      </c>
      <c r="H23" s="45"/>
      <c r="I23" s="45"/>
      <c r="J23" s="101">
        <v>92700</v>
      </c>
    </row>
    <row r="24" spans="1:10" ht="14.25">
      <c r="A24" s="9">
        <v>14</v>
      </c>
      <c r="B24" s="232"/>
      <c r="C24" s="15" t="s">
        <v>1</v>
      </c>
      <c r="D24" s="15" t="s">
        <v>24</v>
      </c>
      <c r="E24" s="11"/>
      <c r="F24" s="14">
        <v>1</v>
      </c>
      <c r="G24" s="102" t="s">
        <v>133</v>
      </c>
      <c r="H24" s="45"/>
      <c r="I24" s="45"/>
      <c r="J24" s="101">
        <v>92700</v>
      </c>
    </row>
    <row r="25" spans="1:10" ht="14.25">
      <c r="A25" s="9">
        <v>15</v>
      </c>
      <c r="B25" s="232"/>
      <c r="C25" s="15" t="s">
        <v>59</v>
      </c>
      <c r="D25" s="15" t="s">
        <v>24</v>
      </c>
      <c r="E25" s="11"/>
      <c r="F25" s="14">
        <v>1</v>
      </c>
      <c r="G25" s="102" t="s">
        <v>133</v>
      </c>
      <c r="H25" s="45"/>
      <c r="I25" s="45"/>
      <c r="J25" s="101">
        <v>92700</v>
      </c>
    </row>
    <row r="26" spans="1:10" ht="14.25">
      <c r="A26" s="9">
        <v>16</v>
      </c>
      <c r="B26" s="232"/>
      <c r="C26" s="15" t="s">
        <v>60</v>
      </c>
      <c r="D26" s="15" t="s">
        <v>24</v>
      </c>
      <c r="E26" s="11"/>
      <c r="F26" s="14">
        <v>1</v>
      </c>
      <c r="G26" s="102" t="s">
        <v>133</v>
      </c>
      <c r="H26" s="45"/>
      <c r="I26" s="45"/>
      <c r="J26" s="101">
        <v>92700</v>
      </c>
    </row>
    <row r="27" spans="1:10" ht="14.25">
      <c r="A27" s="9">
        <v>17</v>
      </c>
      <c r="B27" s="232"/>
      <c r="C27" s="15" t="s">
        <v>33</v>
      </c>
      <c r="D27" s="15" t="s">
        <v>24</v>
      </c>
      <c r="E27" s="11"/>
      <c r="F27" s="14">
        <v>1</v>
      </c>
      <c r="G27" s="102" t="s">
        <v>133</v>
      </c>
      <c r="H27" s="45"/>
      <c r="I27" s="45"/>
      <c r="J27" s="101">
        <v>92700</v>
      </c>
    </row>
    <row r="28" spans="1:10" ht="14.25">
      <c r="A28" s="9">
        <v>18</v>
      </c>
      <c r="B28" s="232"/>
      <c r="C28" s="15" t="s">
        <v>61</v>
      </c>
      <c r="D28" s="15" t="s">
        <v>24</v>
      </c>
      <c r="E28" s="11"/>
      <c r="F28" s="14">
        <v>1</v>
      </c>
      <c r="G28" s="102" t="s">
        <v>133</v>
      </c>
      <c r="H28" s="45"/>
      <c r="I28" s="45"/>
      <c r="J28" s="101">
        <v>92700</v>
      </c>
    </row>
    <row r="29" spans="1:10" ht="28.5">
      <c r="A29" s="9">
        <v>19</v>
      </c>
      <c r="B29" s="232"/>
      <c r="C29" s="15" t="s">
        <v>62</v>
      </c>
      <c r="D29" s="15" t="s">
        <v>24</v>
      </c>
      <c r="E29" s="11"/>
      <c r="F29" s="14">
        <v>1</v>
      </c>
      <c r="G29" s="102" t="s">
        <v>133</v>
      </c>
      <c r="H29" s="14"/>
      <c r="I29" s="14"/>
      <c r="J29" s="101">
        <v>92700</v>
      </c>
    </row>
    <row r="30" spans="1:10" ht="14.25">
      <c r="A30" s="9">
        <v>20</v>
      </c>
      <c r="B30" s="232"/>
      <c r="C30" s="15" t="s">
        <v>63</v>
      </c>
      <c r="D30" s="15" t="s">
        <v>24</v>
      </c>
      <c r="E30" s="11"/>
      <c r="F30" s="14">
        <v>3</v>
      </c>
      <c r="G30" s="102" t="s">
        <v>133</v>
      </c>
      <c r="H30" s="102"/>
      <c r="I30" s="102"/>
      <c r="J30" s="102">
        <v>278100</v>
      </c>
    </row>
    <row r="31" spans="1:10" ht="15">
      <c r="A31" s="9">
        <v>21</v>
      </c>
      <c r="B31" s="2"/>
      <c r="C31" s="15" t="s">
        <v>2</v>
      </c>
      <c r="D31" s="15" t="s">
        <v>24</v>
      </c>
      <c r="E31" s="11"/>
      <c r="F31" s="14">
        <v>3</v>
      </c>
      <c r="G31" s="102" t="s">
        <v>133</v>
      </c>
      <c r="H31" s="102"/>
      <c r="I31" s="102"/>
      <c r="J31" s="102">
        <v>278100</v>
      </c>
    </row>
    <row r="32" spans="1:10" ht="15">
      <c r="A32" s="9">
        <v>22</v>
      </c>
      <c r="B32" s="2"/>
      <c r="C32" s="15" t="s">
        <v>3</v>
      </c>
      <c r="D32" s="15" t="s">
        <v>24</v>
      </c>
      <c r="E32" s="11"/>
      <c r="F32" s="14">
        <v>3</v>
      </c>
      <c r="G32" s="102" t="s">
        <v>133</v>
      </c>
      <c r="H32" s="102"/>
      <c r="I32" s="102"/>
      <c r="J32" s="102">
        <v>278100</v>
      </c>
    </row>
    <row r="33" spans="1:10" ht="15">
      <c r="A33" s="9">
        <v>23</v>
      </c>
      <c r="B33" s="2"/>
      <c r="C33" s="15" t="s">
        <v>65</v>
      </c>
      <c r="D33" s="15" t="s">
        <v>24</v>
      </c>
      <c r="E33" s="11"/>
      <c r="F33" s="14">
        <v>1</v>
      </c>
      <c r="G33" s="102" t="s">
        <v>133</v>
      </c>
      <c r="H33" s="102"/>
      <c r="I33" s="102"/>
      <c r="J33" s="101">
        <v>92700</v>
      </c>
    </row>
    <row r="34" spans="1:11" ht="28.5">
      <c r="A34" s="3"/>
      <c r="B34" s="15" t="s">
        <v>37</v>
      </c>
      <c r="C34" s="5"/>
      <c r="D34" s="5"/>
      <c r="E34" s="4"/>
      <c r="F34" s="31">
        <v>72</v>
      </c>
      <c r="G34" s="31"/>
      <c r="H34" s="31"/>
      <c r="I34" s="31"/>
      <c r="J34" s="1">
        <f>SUM(J11:J33)</f>
        <v>6782300</v>
      </c>
      <c r="K34" s="49"/>
    </row>
    <row r="37" spans="5:9" ht="12.75">
      <c r="E37" s="46"/>
      <c r="F37" s="46"/>
      <c r="G37" s="46"/>
      <c r="H37" s="46"/>
      <c r="I37" s="46"/>
    </row>
  </sheetData>
  <sheetProtection/>
  <mergeCells count="10">
    <mergeCell ref="B11:B30"/>
    <mergeCell ref="A8:A9"/>
    <mergeCell ref="B8:B9"/>
    <mergeCell ref="C8:D8"/>
    <mergeCell ref="E8:F8"/>
    <mergeCell ref="G1:J5"/>
    <mergeCell ref="G8:G9"/>
    <mergeCell ref="H8:J8"/>
    <mergeCell ref="A6:B7"/>
    <mergeCell ref="C6:J7"/>
  </mergeCells>
  <printOptions/>
  <pageMargins left="0.20833333333333334" right="0.2" top="0.175" bottom="0.12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zoomScale="110" zoomScaleNormal="110" workbookViewId="0" topLeftCell="A1">
      <selection activeCell="D1" sqref="D1:J3"/>
    </sheetView>
  </sheetViews>
  <sheetFormatPr defaultColWidth="9.140625" defaultRowHeight="12.75"/>
  <cols>
    <col min="1" max="1" width="4.00390625" style="42" customWidth="1"/>
    <col min="2" max="2" width="11.00390625" style="42" customWidth="1"/>
    <col min="3" max="3" width="19.28125" style="42" customWidth="1"/>
    <col min="4" max="4" width="14.421875" style="42" customWidth="1"/>
    <col min="5" max="5" width="7.8515625" style="42" customWidth="1"/>
    <col min="6" max="6" width="7.28125" style="42" customWidth="1"/>
    <col min="7" max="7" width="13.00390625" style="42" customWidth="1"/>
    <col min="8" max="8" width="6.8515625" style="42" customWidth="1"/>
    <col min="9" max="9" width="5.8515625" style="42" customWidth="1"/>
    <col min="10" max="10" width="10.28125" style="42" customWidth="1"/>
  </cols>
  <sheetData>
    <row r="1" spans="1:10" ht="10.5" customHeight="1">
      <c r="A1" s="65"/>
      <c r="B1" s="65"/>
      <c r="C1" s="75"/>
      <c r="D1" s="237" t="s">
        <v>167</v>
      </c>
      <c r="E1" s="237"/>
      <c r="F1" s="237"/>
      <c r="G1" s="237"/>
      <c r="H1" s="237"/>
      <c r="I1" s="237"/>
      <c r="J1" s="237"/>
    </row>
    <row r="2" spans="1:10" ht="9.75" customHeight="1">
      <c r="A2" s="65"/>
      <c r="B2" s="65"/>
      <c r="C2" s="75"/>
      <c r="D2" s="237"/>
      <c r="E2" s="237"/>
      <c r="F2" s="237"/>
      <c r="G2" s="237"/>
      <c r="H2" s="237"/>
      <c r="I2" s="237"/>
      <c r="J2" s="237"/>
    </row>
    <row r="3" spans="1:10" ht="53.25" customHeight="1">
      <c r="A3" s="66"/>
      <c r="B3" s="66"/>
      <c r="C3" s="76"/>
      <c r="D3" s="237"/>
      <c r="E3" s="237"/>
      <c r="F3" s="237"/>
      <c r="G3" s="237"/>
      <c r="H3" s="237"/>
      <c r="I3" s="237"/>
      <c r="J3" s="237"/>
    </row>
    <row r="4" spans="1:10" ht="14.25">
      <c r="A4" s="177"/>
      <c r="B4" s="177"/>
      <c r="C4" s="254"/>
      <c r="D4" s="254"/>
      <c r="E4" s="254"/>
      <c r="F4" s="254"/>
      <c r="G4" s="254"/>
      <c r="H4" s="254"/>
      <c r="I4" s="254"/>
      <c r="J4" s="254"/>
    </row>
    <row r="5" spans="1:10" ht="12.75">
      <c r="A5" s="177"/>
      <c r="B5" s="177"/>
      <c r="C5" s="239" t="s">
        <v>162</v>
      </c>
      <c r="D5" s="255"/>
      <c r="E5" s="255"/>
      <c r="F5" s="255"/>
      <c r="G5" s="255"/>
      <c r="H5" s="255"/>
      <c r="I5" s="255"/>
      <c r="J5" s="255"/>
    </row>
    <row r="6" spans="1:10" ht="66.75" customHeight="1">
      <c r="A6" s="244"/>
      <c r="B6" s="244"/>
      <c r="C6" s="256"/>
      <c r="D6" s="256"/>
      <c r="E6" s="256"/>
      <c r="F6" s="256"/>
      <c r="G6" s="256"/>
      <c r="H6" s="256"/>
      <c r="I6" s="256"/>
      <c r="J6" s="256"/>
    </row>
    <row r="7" spans="1:10" ht="28.5">
      <c r="A7" s="14" t="s">
        <v>13</v>
      </c>
      <c r="B7" s="238" t="s">
        <v>4</v>
      </c>
      <c r="C7" s="182"/>
      <c r="D7" s="183"/>
      <c r="E7" s="238"/>
      <c r="F7" s="238"/>
      <c r="G7" s="238" t="s">
        <v>9</v>
      </c>
      <c r="H7" s="238"/>
      <c r="I7" s="238"/>
      <c r="J7" s="238"/>
    </row>
    <row r="8" spans="1:10" ht="71.25">
      <c r="A8" s="14"/>
      <c r="B8" s="238"/>
      <c r="C8" s="14" t="s">
        <v>42</v>
      </c>
      <c r="D8" s="14" t="s">
        <v>46</v>
      </c>
      <c r="E8" s="68" t="s">
        <v>7</v>
      </c>
      <c r="F8" s="14" t="s">
        <v>8</v>
      </c>
      <c r="G8" s="238"/>
      <c r="H8" s="14" t="s">
        <v>10</v>
      </c>
      <c r="I8" s="14" t="s">
        <v>14</v>
      </c>
      <c r="J8" s="14" t="s">
        <v>11</v>
      </c>
    </row>
    <row r="9" spans="1:10" ht="14.25">
      <c r="A9" s="14">
        <v>1</v>
      </c>
      <c r="B9" s="77">
        <v>2</v>
      </c>
      <c r="C9" s="77">
        <v>3</v>
      </c>
      <c r="D9" s="77">
        <v>4</v>
      </c>
      <c r="E9" s="78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</row>
    <row r="10" spans="1:10" ht="27" customHeight="1">
      <c r="A10" s="14">
        <v>1</v>
      </c>
      <c r="B10" s="187" t="s">
        <v>132</v>
      </c>
      <c r="C10" s="14" t="s">
        <v>15</v>
      </c>
      <c r="D10" s="14" t="s">
        <v>16</v>
      </c>
      <c r="E10" s="14"/>
      <c r="F10" s="14">
        <v>1</v>
      </c>
      <c r="G10" s="14">
        <v>150000</v>
      </c>
      <c r="H10" s="14"/>
      <c r="I10" s="14"/>
      <c r="J10" s="14">
        <f>G10</f>
        <v>150000</v>
      </c>
    </row>
    <row r="11" spans="1:10" ht="24" customHeight="1">
      <c r="A11" s="14">
        <v>2</v>
      </c>
      <c r="B11" s="241"/>
      <c r="C11" s="14" t="s">
        <v>19</v>
      </c>
      <c r="D11" s="14" t="s">
        <v>16</v>
      </c>
      <c r="E11" s="14"/>
      <c r="F11" s="14">
        <v>1</v>
      </c>
      <c r="G11" s="14">
        <v>116000</v>
      </c>
      <c r="H11" s="14"/>
      <c r="I11" s="14"/>
      <c r="J11" s="152">
        <f>G11</f>
        <v>116000</v>
      </c>
    </row>
    <row r="12" spans="1:10" ht="42" customHeight="1">
      <c r="A12" s="14">
        <v>3</v>
      </c>
      <c r="B12" s="241"/>
      <c r="C12" s="14" t="s">
        <v>97</v>
      </c>
      <c r="D12" s="14"/>
      <c r="E12" s="14"/>
      <c r="F12" s="14">
        <v>1</v>
      </c>
      <c r="G12" s="14">
        <v>95000</v>
      </c>
      <c r="H12" s="14"/>
      <c r="I12" s="14"/>
      <c r="J12" s="14">
        <v>95000</v>
      </c>
    </row>
    <row r="13" spans="1:10" ht="29.25" customHeight="1">
      <c r="A13" s="14">
        <v>4</v>
      </c>
      <c r="B13" s="241"/>
      <c r="C13" s="14" t="s">
        <v>98</v>
      </c>
      <c r="D13" s="14"/>
      <c r="E13" s="14"/>
      <c r="F13" s="14">
        <v>9</v>
      </c>
      <c r="G13" s="102" t="s">
        <v>133</v>
      </c>
      <c r="H13" s="101"/>
      <c r="I13" s="101"/>
      <c r="J13" s="101">
        <v>834300</v>
      </c>
    </row>
    <row r="14" spans="1:10" ht="42.75">
      <c r="A14" s="14">
        <v>5</v>
      </c>
      <c r="B14" s="241"/>
      <c r="C14" s="14" t="s">
        <v>2</v>
      </c>
      <c r="D14" s="14" t="s">
        <v>12</v>
      </c>
      <c r="E14" s="14"/>
      <c r="F14" s="14">
        <v>1</v>
      </c>
      <c r="G14" s="102" t="s">
        <v>133</v>
      </c>
      <c r="H14" s="101"/>
      <c r="I14" s="101"/>
      <c r="J14" s="101">
        <v>92700</v>
      </c>
    </row>
    <row r="15" spans="1:10" ht="28.5">
      <c r="A15" s="14">
        <v>6</v>
      </c>
      <c r="B15" s="79"/>
      <c r="C15" s="14" t="s">
        <v>99</v>
      </c>
      <c r="D15" s="14" t="s">
        <v>12</v>
      </c>
      <c r="E15" s="14"/>
      <c r="F15" s="14">
        <v>1</v>
      </c>
      <c r="G15" s="102" t="s">
        <v>133</v>
      </c>
      <c r="H15" s="101"/>
      <c r="I15" s="101"/>
      <c r="J15" s="101">
        <v>92700</v>
      </c>
    </row>
    <row r="16" spans="1:10" ht="14.25">
      <c r="A16" s="14"/>
      <c r="B16" s="14" t="s">
        <v>37</v>
      </c>
      <c r="C16" s="14"/>
      <c r="D16" s="14"/>
      <c r="E16" s="14"/>
      <c r="F16" s="14">
        <v>14</v>
      </c>
      <c r="G16" s="14"/>
      <c r="H16" s="14"/>
      <c r="I16" s="14"/>
      <c r="J16" s="14">
        <v>1380700</v>
      </c>
    </row>
  </sheetData>
  <sheetProtection/>
  <mergeCells count="10">
    <mergeCell ref="D1:J3"/>
    <mergeCell ref="C7:D7"/>
    <mergeCell ref="E7:F7"/>
    <mergeCell ref="G7:G8"/>
    <mergeCell ref="H7:J7"/>
    <mergeCell ref="B10:B14"/>
    <mergeCell ref="A4:B6"/>
    <mergeCell ref="C4:J4"/>
    <mergeCell ref="C5:J6"/>
    <mergeCell ref="B7:B8"/>
  </mergeCells>
  <printOptions/>
  <pageMargins left="0.22916666666666666" right="0.260416666666666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P21" sqref="P21"/>
    </sheetView>
  </sheetViews>
  <sheetFormatPr defaultColWidth="9.140625" defaultRowHeight="12.75"/>
  <cols>
    <col min="1" max="1" width="4.8515625" style="161" customWidth="1"/>
    <col min="2" max="2" width="4.28125" style="161" customWidth="1"/>
    <col min="3" max="3" width="39.57421875" style="161" customWidth="1"/>
    <col min="4" max="4" width="17.57421875" style="161" customWidth="1"/>
    <col min="5" max="6" width="9.140625" style="161" customWidth="1"/>
    <col min="7" max="7" width="15.8515625" style="161" customWidth="1"/>
    <col min="8" max="9" width="9.140625" style="161" customWidth="1"/>
    <col min="10" max="10" width="13.00390625" style="161" customWidth="1"/>
    <col min="11" max="16384" width="9.140625" style="42" customWidth="1"/>
  </cols>
  <sheetData>
    <row r="1" spans="1:10" ht="16.5" customHeight="1">
      <c r="A1" s="17"/>
      <c r="B1" s="17"/>
      <c r="C1" s="139" t="s">
        <v>100</v>
      </c>
      <c r="D1" s="139"/>
      <c r="E1" s="264" t="s">
        <v>166</v>
      </c>
      <c r="F1" s="264"/>
      <c r="G1" s="264"/>
      <c r="H1" s="264"/>
      <c r="I1" s="264"/>
      <c r="J1" s="264"/>
    </row>
    <row r="2" spans="1:10" ht="16.5">
      <c r="A2" s="59"/>
      <c r="B2" s="59"/>
      <c r="C2" s="139"/>
      <c r="D2" s="139"/>
      <c r="E2" s="264"/>
      <c r="F2" s="264"/>
      <c r="G2" s="264"/>
      <c r="H2" s="264"/>
      <c r="I2" s="264"/>
      <c r="J2" s="264"/>
    </row>
    <row r="3" spans="1:10" ht="16.5">
      <c r="A3" s="60"/>
      <c r="B3" s="60"/>
      <c r="C3" s="140"/>
      <c r="D3" s="140"/>
      <c r="E3" s="264"/>
      <c r="F3" s="264"/>
      <c r="G3" s="264"/>
      <c r="H3" s="264"/>
      <c r="I3" s="264"/>
      <c r="J3" s="264"/>
    </row>
    <row r="4" spans="1:10" ht="16.5">
      <c r="A4" s="60"/>
      <c r="B4" s="60"/>
      <c r="C4" s="140"/>
      <c r="D4" s="140"/>
      <c r="E4" s="264"/>
      <c r="F4" s="264"/>
      <c r="G4" s="264"/>
      <c r="H4" s="264"/>
      <c r="I4" s="264"/>
      <c r="J4" s="264"/>
    </row>
    <row r="5" spans="1:10" ht="16.5">
      <c r="A5" s="257"/>
      <c r="B5" s="257"/>
      <c r="C5" s="258" t="s">
        <v>101</v>
      </c>
      <c r="D5" s="258"/>
      <c r="E5" s="258"/>
      <c r="F5" s="258"/>
      <c r="G5" s="258"/>
      <c r="H5" s="258"/>
      <c r="I5" s="258"/>
      <c r="J5" s="258"/>
    </row>
    <row r="6" spans="1:10" ht="12.75">
      <c r="A6" s="257"/>
      <c r="B6" s="257"/>
      <c r="C6" s="259" t="s">
        <v>163</v>
      </c>
      <c r="D6" s="259"/>
      <c r="E6" s="259"/>
      <c r="F6" s="259"/>
      <c r="G6" s="259"/>
      <c r="H6" s="259"/>
      <c r="I6" s="259"/>
      <c r="J6" s="259"/>
    </row>
    <row r="7" spans="1:10" ht="12.75">
      <c r="A7" s="257"/>
      <c r="B7" s="257"/>
      <c r="C7" s="259"/>
      <c r="D7" s="259"/>
      <c r="E7" s="259"/>
      <c r="F7" s="259"/>
      <c r="G7" s="259"/>
      <c r="H7" s="259"/>
      <c r="I7" s="259"/>
      <c r="J7" s="259"/>
    </row>
    <row r="8" spans="1:10" ht="12.75">
      <c r="A8" s="257"/>
      <c r="B8" s="257"/>
      <c r="C8" s="259"/>
      <c r="D8" s="259"/>
      <c r="E8" s="259"/>
      <c r="F8" s="259"/>
      <c r="G8" s="259"/>
      <c r="H8" s="259"/>
      <c r="I8" s="259"/>
      <c r="J8" s="259"/>
    </row>
    <row r="9" spans="1:10" ht="33" customHeight="1">
      <c r="A9" s="257"/>
      <c r="B9" s="257"/>
      <c r="C9" s="260"/>
      <c r="D9" s="260"/>
      <c r="E9" s="260"/>
      <c r="F9" s="260"/>
      <c r="G9" s="260"/>
      <c r="H9" s="260"/>
      <c r="I9" s="260"/>
      <c r="J9" s="260"/>
    </row>
    <row r="10" spans="1:10" ht="16.5">
      <c r="A10" s="261" t="s">
        <v>13</v>
      </c>
      <c r="B10" s="261" t="s">
        <v>4</v>
      </c>
      <c r="C10" s="262"/>
      <c r="D10" s="263"/>
      <c r="E10" s="261"/>
      <c r="F10" s="261"/>
      <c r="G10" s="261" t="s">
        <v>9</v>
      </c>
      <c r="H10" s="261"/>
      <c r="I10" s="261"/>
      <c r="J10" s="261"/>
    </row>
    <row r="11" spans="1:10" ht="66">
      <c r="A11" s="261"/>
      <c r="B11" s="261"/>
      <c r="C11" s="150" t="s">
        <v>45</v>
      </c>
      <c r="D11" s="150" t="s">
        <v>43</v>
      </c>
      <c r="E11" s="61" t="s">
        <v>7</v>
      </c>
      <c r="F11" s="150" t="s">
        <v>8</v>
      </c>
      <c r="G11" s="261"/>
      <c r="H11" s="150" t="s">
        <v>10</v>
      </c>
      <c r="I11" s="150" t="s">
        <v>14</v>
      </c>
      <c r="J11" s="150" t="s">
        <v>11</v>
      </c>
    </row>
    <row r="12" spans="1:10" ht="16.5">
      <c r="A12" s="62">
        <v>1</v>
      </c>
      <c r="B12" s="62">
        <v>2</v>
      </c>
      <c r="C12" s="62">
        <v>3</v>
      </c>
      <c r="D12" s="62">
        <v>4</v>
      </c>
      <c r="E12" s="73">
        <v>5</v>
      </c>
      <c r="F12" s="62">
        <v>6</v>
      </c>
      <c r="G12" s="62">
        <v>7</v>
      </c>
      <c r="H12" s="62">
        <v>8</v>
      </c>
      <c r="I12" s="62">
        <v>9</v>
      </c>
      <c r="J12" s="62">
        <v>10</v>
      </c>
    </row>
    <row r="13" spans="1:10" ht="16.5">
      <c r="A13" s="62">
        <v>1</v>
      </c>
      <c r="B13" s="166" t="s">
        <v>147</v>
      </c>
      <c r="C13" s="64" t="s">
        <v>15</v>
      </c>
      <c r="D13" s="62" t="s">
        <v>16</v>
      </c>
      <c r="E13" s="63"/>
      <c r="F13" s="150">
        <v>1</v>
      </c>
      <c r="G13" s="150">
        <v>240000</v>
      </c>
      <c r="H13" s="150"/>
      <c r="I13" s="150"/>
      <c r="J13" s="150">
        <v>240000</v>
      </c>
    </row>
    <row r="14" spans="1:10" ht="16.5">
      <c r="A14" s="62">
        <v>2</v>
      </c>
      <c r="B14" s="167"/>
      <c r="C14" s="64" t="s">
        <v>102</v>
      </c>
      <c r="D14" s="62" t="s">
        <v>16</v>
      </c>
      <c r="E14" s="63"/>
      <c r="F14" s="150">
        <v>1</v>
      </c>
      <c r="G14" s="150">
        <v>165000</v>
      </c>
      <c r="H14" s="150"/>
      <c r="I14" s="150"/>
      <c r="J14" s="150">
        <v>165000</v>
      </c>
    </row>
    <row r="15" spans="1:10" ht="16.5">
      <c r="A15" s="62">
        <v>3</v>
      </c>
      <c r="B15" s="167"/>
      <c r="C15" s="64" t="s">
        <v>19</v>
      </c>
      <c r="D15" s="62" t="s">
        <v>16</v>
      </c>
      <c r="E15" s="63"/>
      <c r="F15" s="150">
        <v>1</v>
      </c>
      <c r="G15" s="150">
        <v>130000</v>
      </c>
      <c r="H15" s="150"/>
      <c r="I15" s="81"/>
      <c r="J15" s="150">
        <v>130000</v>
      </c>
    </row>
    <row r="16" spans="1:10" ht="16.5">
      <c r="A16" s="62">
        <v>4</v>
      </c>
      <c r="B16" s="167"/>
      <c r="C16" s="64" t="s">
        <v>103</v>
      </c>
      <c r="D16" s="62" t="s">
        <v>16</v>
      </c>
      <c r="E16" s="63"/>
      <c r="F16" s="150">
        <v>1</v>
      </c>
      <c r="G16" s="150">
        <v>110000</v>
      </c>
      <c r="H16" s="150"/>
      <c r="I16" s="150"/>
      <c r="J16" s="150">
        <v>110000</v>
      </c>
    </row>
    <row r="17" spans="1:10" ht="49.5">
      <c r="A17" s="62">
        <v>5</v>
      </c>
      <c r="B17" s="167"/>
      <c r="C17" s="64" t="s">
        <v>104</v>
      </c>
      <c r="D17" s="82"/>
      <c r="E17" s="63"/>
      <c r="F17" s="150">
        <v>1</v>
      </c>
      <c r="G17" s="150">
        <v>125000</v>
      </c>
      <c r="H17" s="150"/>
      <c r="I17" s="150"/>
      <c r="J17" s="150">
        <v>125000</v>
      </c>
    </row>
    <row r="18" spans="1:10" ht="33">
      <c r="A18" s="62">
        <v>6</v>
      </c>
      <c r="B18" s="167"/>
      <c r="C18" s="64" t="s">
        <v>105</v>
      </c>
      <c r="D18" s="83" t="s">
        <v>16</v>
      </c>
      <c r="E18" s="63"/>
      <c r="F18" s="150">
        <v>1</v>
      </c>
      <c r="G18" s="150">
        <v>125000</v>
      </c>
      <c r="H18" s="150"/>
      <c r="I18" s="150"/>
      <c r="J18" s="150">
        <v>125000</v>
      </c>
    </row>
    <row r="19" spans="1:10" ht="49.5">
      <c r="A19" s="62">
        <v>7</v>
      </c>
      <c r="B19" s="167"/>
      <c r="C19" s="64" t="s">
        <v>106</v>
      </c>
      <c r="D19" s="83"/>
      <c r="E19" s="63"/>
      <c r="F19" s="150">
        <v>1</v>
      </c>
      <c r="G19" s="150">
        <v>125000</v>
      </c>
      <c r="H19" s="150"/>
      <c r="I19" s="150"/>
      <c r="J19" s="150">
        <v>125000</v>
      </c>
    </row>
    <row r="20" spans="1:10" ht="16.5">
      <c r="A20" s="62">
        <v>8</v>
      </c>
      <c r="B20" s="167"/>
      <c r="C20" s="64" t="s">
        <v>0</v>
      </c>
      <c r="D20" s="62" t="s">
        <v>24</v>
      </c>
      <c r="E20" s="63"/>
      <c r="F20" s="62">
        <v>1</v>
      </c>
      <c r="G20" s="150">
        <v>90000</v>
      </c>
      <c r="H20" s="150"/>
      <c r="I20" s="150"/>
      <c r="J20" s="150">
        <v>90000</v>
      </c>
    </row>
    <row r="21" spans="1:10" ht="16.5">
      <c r="A21" s="62">
        <v>9</v>
      </c>
      <c r="B21" s="167"/>
      <c r="C21" s="64" t="s">
        <v>107</v>
      </c>
      <c r="D21" s="62" t="s">
        <v>24</v>
      </c>
      <c r="E21" s="63"/>
      <c r="F21" s="62">
        <v>1</v>
      </c>
      <c r="G21" s="150">
        <v>90000</v>
      </c>
      <c r="H21" s="150"/>
      <c r="I21" s="150"/>
      <c r="J21" s="150">
        <v>90000</v>
      </c>
    </row>
    <row r="22" spans="1:10" ht="16.5">
      <c r="A22" s="62">
        <v>10</v>
      </c>
      <c r="B22" s="167"/>
      <c r="C22" s="64" t="s">
        <v>108</v>
      </c>
      <c r="D22" s="62" t="s">
        <v>24</v>
      </c>
      <c r="E22" s="63"/>
      <c r="F22" s="62">
        <v>2</v>
      </c>
      <c r="G22" s="62">
        <v>130000</v>
      </c>
      <c r="H22" s="62"/>
      <c r="I22" s="62"/>
      <c r="J22" s="62">
        <v>260000</v>
      </c>
    </row>
    <row r="23" spans="1:10" ht="16.5">
      <c r="A23" s="62">
        <v>11</v>
      </c>
      <c r="B23" s="167"/>
      <c r="C23" s="64" t="s">
        <v>109</v>
      </c>
      <c r="D23" s="62" t="s">
        <v>24</v>
      </c>
      <c r="E23" s="63"/>
      <c r="F23" s="62">
        <v>1</v>
      </c>
      <c r="G23" s="62">
        <v>130000</v>
      </c>
      <c r="H23" s="62"/>
      <c r="I23" s="62"/>
      <c r="J23" s="150">
        <v>130000</v>
      </c>
    </row>
    <row r="24" spans="1:10" ht="33">
      <c r="A24" s="62">
        <v>12</v>
      </c>
      <c r="B24" s="167"/>
      <c r="C24" s="64" t="s">
        <v>110</v>
      </c>
      <c r="D24" s="84" t="s">
        <v>24</v>
      </c>
      <c r="E24" s="63"/>
      <c r="F24" s="150">
        <v>5</v>
      </c>
      <c r="G24" s="150">
        <v>100000</v>
      </c>
      <c r="H24" s="150"/>
      <c r="I24" s="150"/>
      <c r="J24" s="150">
        <v>500000</v>
      </c>
    </row>
    <row r="25" spans="1:10" ht="16.5">
      <c r="A25" s="62">
        <v>13</v>
      </c>
      <c r="B25" s="167"/>
      <c r="C25" s="64" t="s">
        <v>111</v>
      </c>
      <c r="D25" s="84" t="s">
        <v>24</v>
      </c>
      <c r="E25" s="63"/>
      <c r="F25" s="150">
        <v>1</v>
      </c>
      <c r="G25" s="150">
        <v>110000</v>
      </c>
      <c r="H25" s="150"/>
      <c r="I25" s="150"/>
      <c r="J25" s="150">
        <v>110000</v>
      </c>
    </row>
    <row r="26" spans="1:10" ht="33">
      <c r="A26" s="62">
        <v>14</v>
      </c>
      <c r="B26" s="167"/>
      <c r="C26" s="64" t="s">
        <v>112</v>
      </c>
      <c r="D26" s="84" t="s">
        <v>24</v>
      </c>
      <c r="E26" s="63"/>
      <c r="F26" s="150">
        <v>4</v>
      </c>
      <c r="G26" s="150">
        <v>100000</v>
      </c>
      <c r="H26" s="85"/>
      <c r="I26" s="85"/>
      <c r="J26" s="150">
        <v>400000</v>
      </c>
    </row>
    <row r="27" spans="1:10" ht="16.5">
      <c r="A27" s="62">
        <v>15</v>
      </c>
      <c r="B27" s="167"/>
      <c r="C27" s="64" t="s">
        <v>113</v>
      </c>
      <c r="D27" s="62" t="s">
        <v>24</v>
      </c>
      <c r="E27" s="63"/>
      <c r="F27" s="150">
        <v>4</v>
      </c>
      <c r="G27" s="150">
        <v>90000</v>
      </c>
      <c r="H27" s="150"/>
      <c r="I27" s="150"/>
      <c r="J27" s="150">
        <v>360000</v>
      </c>
    </row>
    <row r="28" spans="1:10" ht="16.5">
      <c r="A28" s="62">
        <v>16</v>
      </c>
      <c r="B28" s="55"/>
      <c r="C28" s="64" t="s">
        <v>113</v>
      </c>
      <c r="D28" s="62" t="s">
        <v>24</v>
      </c>
      <c r="E28" s="63"/>
      <c r="F28" s="150">
        <v>1</v>
      </c>
      <c r="G28" s="150" t="s">
        <v>133</v>
      </c>
      <c r="H28" s="150"/>
      <c r="I28" s="150"/>
      <c r="J28" s="150">
        <v>92700</v>
      </c>
    </row>
    <row r="29" spans="1:10" ht="16.5">
      <c r="A29" s="62">
        <v>17</v>
      </c>
      <c r="B29" s="55"/>
      <c r="C29" s="64" t="s">
        <v>114</v>
      </c>
      <c r="D29" s="62"/>
      <c r="E29" s="63"/>
      <c r="F29" s="150">
        <v>3</v>
      </c>
      <c r="G29" s="150">
        <v>115000</v>
      </c>
      <c r="H29" s="86"/>
      <c r="I29" s="86"/>
      <c r="J29" s="85">
        <v>345000</v>
      </c>
    </row>
    <row r="30" spans="1:10" ht="16.5">
      <c r="A30" s="62">
        <v>18</v>
      </c>
      <c r="B30" s="56"/>
      <c r="C30" s="64" t="s">
        <v>115</v>
      </c>
      <c r="D30" s="84" t="s">
        <v>24</v>
      </c>
      <c r="E30" s="63"/>
      <c r="F30" s="150">
        <v>1</v>
      </c>
      <c r="G30" s="85">
        <v>135000</v>
      </c>
      <c r="H30" s="150"/>
      <c r="I30" s="150"/>
      <c r="J30" s="150">
        <v>135000</v>
      </c>
    </row>
    <row r="31" spans="1:10" ht="16.5">
      <c r="A31" s="62">
        <v>19</v>
      </c>
      <c r="B31" s="56"/>
      <c r="C31" s="64" t="s">
        <v>140</v>
      </c>
      <c r="D31" s="62" t="s">
        <v>24</v>
      </c>
      <c r="E31" s="63"/>
      <c r="F31" s="62">
        <v>1</v>
      </c>
      <c r="G31" s="150" t="s">
        <v>133</v>
      </c>
      <c r="H31" s="150"/>
      <c r="I31" s="150"/>
      <c r="J31" s="150">
        <v>92700</v>
      </c>
    </row>
    <row r="32" spans="1:10" ht="16.5">
      <c r="A32" s="62">
        <v>20</v>
      </c>
      <c r="B32" s="56"/>
      <c r="C32" s="64" t="s">
        <v>116</v>
      </c>
      <c r="D32" s="64" t="s">
        <v>24</v>
      </c>
      <c r="E32" s="64"/>
      <c r="F32" s="150">
        <v>3</v>
      </c>
      <c r="G32" s="150">
        <v>105000</v>
      </c>
      <c r="H32" s="150"/>
      <c r="I32" s="150"/>
      <c r="J32" s="150">
        <v>315000</v>
      </c>
    </row>
    <row r="33" spans="1:10" ht="16.5">
      <c r="A33" s="62">
        <v>21</v>
      </c>
      <c r="B33" s="56"/>
      <c r="C33" s="64" t="s">
        <v>117</v>
      </c>
      <c r="D33" s="64"/>
      <c r="E33" s="64"/>
      <c r="F33" s="150">
        <v>1</v>
      </c>
      <c r="G33" s="150">
        <v>105000</v>
      </c>
      <c r="H33" s="150"/>
      <c r="I33" s="150"/>
      <c r="J33" s="87">
        <v>105000</v>
      </c>
    </row>
    <row r="34" spans="1:10" ht="16.5">
      <c r="A34" s="62">
        <v>22</v>
      </c>
      <c r="B34" s="56"/>
      <c r="C34" s="64" t="s">
        <v>118</v>
      </c>
      <c r="D34" s="64"/>
      <c r="E34" s="64"/>
      <c r="F34" s="150">
        <v>5</v>
      </c>
      <c r="G34" s="150">
        <v>95000</v>
      </c>
      <c r="H34" s="150"/>
      <c r="I34" s="150"/>
      <c r="J34" s="87">
        <v>475000</v>
      </c>
    </row>
    <row r="35" spans="1:10" ht="64.5">
      <c r="A35" s="74"/>
      <c r="B35" s="111" t="s">
        <v>37</v>
      </c>
      <c r="C35" s="150"/>
      <c r="D35" s="150"/>
      <c r="E35" s="63"/>
      <c r="F35" s="150">
        <v>41</v>
      </c>
      <c r="G35" s="150"/>
      <c r="H35" s="150"/>
      <c r="I35" s="150"/>
      <c r="J35" s="150">
        <v>4520400</v>
      </c>
    </row>
    <row r="36" spans="1:10" ht="16.5">
      <c r="A36" s="88"/>
      <c r="B36" s="89"/>
      <c r="C36" s="89"/>
      <c r="D36" s="89"/>
      <c r="E36" s="90"/>
      <c r="F36" s="89"/>
      <c r="G36" s="89"/>
      <c r="H36" s="89"/>
      <c r="I36" s="89"/>
      <c r="J36" s="89"/>
    </row>
    <row r="37" spans="1:10" ht="16.5">
      <c r="A37" s="88"/>
      <c r="B37" s="91"/>
      <c r="C37" s="91"/>
      <c r="D37" s="91"/>
      <c r="E37" s="91"/>
      <c r="F37" s="91"/>
      <c r="G37" s="91"/>
      <c r="H37" s="91"/>
      <c r="I37" s="91"/>
      <c r="J37" s="91"/>
    </row>
    <row r="38" spans="1:10" ht="16.5">
      <c r="A38" s="88"/>
      <c r="B38" s="80"/>
      <c r="C38" s="92"/>
      <c r="D38" s="92"/>
      <c r="E38" s="93"/>
      <c r="F38" s="92"/>
      <c r="G38" s="92"/>
      <c r="H38" s="92"/>
      <c r="I38" s="92"/>
      <c r="J38" s="92"/>
    </row>
    <row r="39" spans="1:10" ht="16.5">
      <c r="A39" s="140"/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16.5">
      <c r="A40" s="160"/>
      <c r="B40" s="94"/>
      <c r="C40" s="94"/>
      <c r="D40" s="94"/>
      <c r="E40" s="94"/>
      <c r="F40" s="94"/>
      <c r="G40" s="94"/>
      <c r="H40" s="94"/>
      <c r="I40" s="94"/>
      <c r="J40" s="94"/>
    </row>
  </sheetData>
  <sheetProtection/>
  <mergeCells count="11">
    <mergeCell ref="E1:J4"/>
    <mergeCell ref="B13:B27"/>
    <mergeCell ref="A5:B9"/>
    <mergeCell ref="C5:J5"/>
    <mergeCell ref="C6:J9"/>
    <mergeCell ref="A10:A11"/>
    <mergeCell ref="B10:B11"/>
    <mergeCell ref="C10:D10"/>
    <mergeCell ref="E10:F10"/>
    <mergeCell ref="G10:G11"/>
    <mergeCell ref="H10:J10"/>
  </mergeCells>
  <printOptions/>
  <pageMargins left="0.2890625" right="0.140625" top="0.125" bottom="0.21875" header="0.3" footer="0.3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N10" sqref="N10"/>
    </sheetView>
  </sheetViews>
  <sheetFormatPr defaultColWidth="9.140625" defaultRowHeight="12.75"/>
  <cols>
    <col min="1" max="1" width="4.57421875" style="72" customWidth="1"/>
    <col min="2" max="2" width="7.28125" style="72" customWidth="1"/>
    <col min="3" max="3" width="26.421875" style="72" customWidth="1"/>
    <col min="4" max="4" width="14.28125" style="72" customWidth="1"/>
    <col min="5" max="6" width="9.140625" style="72" customWidth="1"/>
    <col min="7" max="7" width="17.28125" style="72" customWidth="1"/>
    <col min="8" max="9" width="9.140625" style="72" customWidth="1"/>
    <col min="10" max="10" width="11.28125" style="72" customWidth="1"/>
  </cols>
  <sheetData>
    <row r="1" spans="1:10" ht="14.25" customHeight="1">
      <c r="A1" s="96"/>
      <c r="B1" s="96"/>
      <c r="C1" s="76"/>
      <c r="D1" s="76"/>
      <c r="E1" s="76"/>
      <c r="F1" s="237" t="s">
        <v>165</v>
      </c>
      <c r="G1" s="237"/>
      <c r="H1" s="237"/>
      <c r="I1" s="237"/>
      <c r="J1" s="237"/>
    </row>
    <row r="2" spans="1:10" ht="30.75" customHeight="1">
      <c r="A2" s="96"/>
      <c r="B2" s="96"/>
      <c r="C2" s="76"/>
      <c r="D2" s="76"/>
      <c r="E2" s="76"/>
      <c r="F2" s="237"/>
      <c r="G2" s="237"/>
      <c r="H2" s="237"/>
      <c r="I2" s="237"/>
      <c r="J2" s="237"/>
    </row>
    <row r="3" spans="1:10" ht="28.5" customHeight="1">
      <c r="A3" s="96"/>
      <c r="B3" s="96"/>
      <c r="C3" s="76"/>
      <c r="D3" s="76"/>
      <c r="E3" s="76"/>
      <c r="F3" s="237"/>
      <c r="G3" s="237"/>
      <c r="H3" s="237"/>
      <c r="I3" s="237"/>
      <c r="J3" s="237"/>
    </row>
    <row r="4" spans="1:10" ht="14.25">
      <c r="A4" s="177"/>
      <c r="B4" s="177"/>
      <c r="C4" s="254" t="s">
        <v>119</v>
      </c>
      <c r="D4" s="254"/>
      <c r="E4" s="254"/>
      <c r="F4" s="254"/>
      <c r="G4" s="254"/>
      <c r="H4" s="254"/>
      <c r="I4" s="254"/>
      <c r="J4" s="254"/>
    </row>
    <row r="5" spans="1:10" ht="12.75">
      <c r="A5" s="177"/>
      <c r="B5" s="177"/>
      <c r="C5" s="239" t="s">
        <v>164</v>
      </c>
      <c r="D5" s="239"/>
      <c r="E5" s="239"/>
      <c r="F5" s="239"/>
      <c r="G5" s="239"/>
      <c r="H5" s="239"/>
      <c r="I5" s="239"/>
      <c r="J5" s="239"/>
    </row>
    <row r="6" spans="1:10" ht="12.75">
      <c r="A6" s="177"/>
      <c r="B6" s="177"/>
      <c r="C6" s="239"/>
      <c r="D6" s="239"/>
      <c r="E6" s="239"/>
      <c r="F6" s="239"/>
      <c r="G6" s="239"/>
      <c r="H6" s="239"/>
      <c r="I6" s="239"/>
      <c r="J6" s="239"/>
    </row>
    <row r="7" spans="1:10" ht="12.75">
      <c r="A7" s="177"/>
      <c r="B7" s="177"/>
      <c r="C7" s="239"/>
      <c r="D7" s="239"/>
      <c r="E7" s="239"/>
      <c r="F7" s="239"/>
      <c r="G7" s="239"/>
      <c r="H7" s="239"/>
      <c r="I7" s="239"/>
      <c r="J7" s="239"/>
    </row>
    <row r="8" spans="1:10" ht="47.25" customHeight="1">
      <c r="A8" s="177"/>
      <c r="B8" s="177"/>
      <c r="C8" s="245"/>
      <c r="D8" s="245"/>
      <c r="E8" s="245"/>
      <c r="F8" s="245"/>
      <c r="G8" s="245"/>
      <c r="H8" s="245"/>
      <c r="I8" s="245"/>
      <c r="J8" s="245"/>
    </row>
    <row r="9" spans="1:10" ht="14.25">
      <c r="A9" s="238" t="s">
        <v>13</v>
      </c>
      <c r="B9" s="238" t="s">
        <v>4</v>
      </c>
      <c r="C9" s="182"/>
      <c r="D9" s="183"/>
      <c r="E9" s="238"/>
      <c r="F9" s="238"/>
      <c r="G9" s="238" t="s">
        <v>9</v>
      </c>
      <c r="H9" s="238"/>
      <c r="I9" s="238"/>
      <c r="J9" s="238"/>
    </row>
    <row r="10" spans="1:10" ht="57">
      <c r="A10" s="238"/>
      <c r="B10" s="238"/>
      <c r="C10" s="14" t="s">
        <v>45</v>
      </c>
      <c r="D10" s="14" t="s">
        <v>46</v>
      </c>
      <c r="E10" s="68" t="s">
        <v>7</v>
      </c>
      <c r="F10" s="14" t="s">
        <v>8</v>
      </c>
      <c r="G10" s="238"/>
      <c r="H10" s="14" t="s">
        <v>10</v>
      </c>
      <c r="I10" s="14" t="s">
        <v>14</v>
      </c>
      <c r="J10" s="14" t="s">
        <v>11</v>
      </c>
    </row>
    <row r="11" spans="1:10" ht="14.25">
      <c r="A11" s="12">
        <v>1</v>
      </c>
      <c r="B11" s="12">
        <v>2</v>
      </c>
      <c r="C11" s="12">
        <v>3</v>
      </c>
      <c r="D11" s="12">
        <v>4</v>
      </c>
      <c r="E11" s="69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14.25">
      <c r="A12" s="12">
        <v>1</v>
      </c>
      <c r="B12" s="240" t="s">
        <v>120</v>
      </c>
      <c r="C12" s="141" t="s">
        <v>15</v>
      </c>
      <c r="D12" s="141" t="s">
        <v>16</v>
      </c>
      <c r="E12" s="141"/>
      <c r="F12" s="141">
        <v>1</v>
      </c>
      <c r="G12" s="141">
        <v>240000</v>
      </c>
      <c r="H12" s="141"/>
      <c r="I12" s="141"/>
      <c r="J12" s="141">
        <v>240000</v>
      </c>
    </row>
    <row r="13" spans="1:10" ht="14.25">
      <c r="A13" s="12">
        <v>2</v>
      </c>
      <c r="B13" s="241"/>
      <c r="C13" s="141" t="s">
        <v>121</v>
      </c>
      <c r="D13" s="141" t="s">
        <v>16</v>
      </c>
      <c r="E13" s="141"/>
      <c r="F13" s="141">
        <v>1</v>
      </c>
      <c r="G13" s="141">
        <v>130000</v>
      </c>
      <c r="H13" s="141"/>
      <c r="I13" s="141"/>
      <c r="J13" s="141">
        <v>130000</v>
      </c>
    </row>
    <row r="14" spans="1:10" ht="14.25">
      <c r="A14" s="12">
        <v>3</v>
      </c>
      <c r="B14" s="241"/>
      <c r="C14" s="141" t="s">
        <v>122</v>
      </c>
      <c r="D14" s="141" t="s">
        <v>16</v>
      </c>
      <c r="E14" s="141"/>
      <c r="F14" s="141">
        <v>3</v>
      </c>
      <c r="G14" s="141">
        <v>100000</v>
      </c>
      <c r="H14" s="141"/>
      <c r="I14" s="141"/>
      <c r="J14" s="141">
        <v>300000</v>
      </c>
    </row>
    <row r="15" spans="1:10" ht="14.25">
      <c r="A15" s="12">
        <v>4</v>
      </c>
      <c r="B15" s="241"/>
      <c r="C15" s="141" t="s">
        <v>19</v>
      </c>
      <c r="D15" s="141" t="s">
        <v>16</v>
      </c>
      <c r="E15" s="141"/>
      <c r="F15" s="141">
        <v>1</v>
      </c>
      <c r="G15" s="14">
        <v>130000</v>
      </c>
      <c r="H15" s="141"/>
      <c r="I15" s="141"/>
      <c r="J15" s="141">
        <v>130000</v>
      </c>
    </row>
    <row r="16" spans="1:10" ht="14.25">
      <c r="A16" s="12">
        <v>5</v>
      </c>
      <c r="B16" s="241"/>
      <c r="C16" s="141" t="s">
        <v>0</v>
      </c>
      <c r="D16" s="141" t="s">
        <v>24</v>
      </c>
      <c r="E16" s="141"/>
      <c r="F16" s="141">
        <v>1</v>
      </c>
      <c r="G16" s="141">
        <v>115000</v>
      </c>
      <c r="H16" s="141"/>
      <c r="I16" s="141"/>
      <c r="J16" s="141">
        <v>115000</v>
      </c>
    </row>
    <row r="17" spans="1:10" ht="14.25">
      <c r="A17" s="12">
        <v>6</v>
      </c>
      <c r="B17" s="241"/>
      <c r="C17" s="141" t="s">
        <v>123</v>
      </c>
      <c r="D17" s="141" t="s">
        <v>24</v>
      </c>
      <c r="E17" s="141"/>
      <c r="F17" s="141">
        <v>1</v>
      </c>
      <c r="G17" s="141">
        <v>100000</v>
      </c>
      <c r="H17" s="141"/>
      <c r="I17" s="141"/>
      <c r="J17" s="141">
        <v>100000</v>
      </c>
    </row>
    <row r="18" spans="1:10" ht="14.25">
      <c r="A18" s="12">
        <v>7</v>
      </c>
      <c r="B18" s="241"/>
      <c r="C18" s="141" t="s">
        <v>117</v>
      </c>
      <c r="D18" s="141" t="s">
        <v>24</v>
      </c>
      <c r="E18" s="141"/>
      <c r="F18" s="141">
        <v>1</v>
      </c>
      <c r="G18" s="141">
        <v>90000</v>
      </c>
      <c r="H18" s="141"/>
      <c r="I18" s="141"/>
      <c r="J18" s="141">
        <v>90000</v>
      </c>
    </row>
    <row r="19" spans="1:10" ht="28.5">
      <c r="A19" s="12">
        <v>8</v>
      </c>
      <c r="B19" s="241"/>
      <c r="C19" s="141" t="s">
        <v>124</v>
      </c>
      <c r="D19" s="141" t="s">
        <v>24</v>
      </c>
      <c r="E19" s="141"/>
      <c r="F19" s="141">
        <v>1</v>
      </c>
      <c r="G19" s="141">
        <v>130000</v>
      </c>
      <c r="H19" s="141"/>
      <c r="I19" s="141"/>
      <c r="J19" s="141">
        <v>130000</v>
      </c>
    </row>
    <row r="20" spans="1:10" ht="14.25">
      <c r="A20" s="12">
        <v>9</v>
      </c>
      <c r="B20" s="241"/>
      <c r="C20" s="141" t="s">
        <v>125</v>
      </c>
      <c r="D20" s="141" t="s">
        <v>24</v>
      </c>
      <c r="E20" s="141"/>
      <c r="F20" s="141">
        <v>3</v>
      </c>
      <c r="G20" s="141">
        <v>115000</v>
      </c>
      <c r="H20" s="141"/>
      <c r="I20" s="141"/>
      <c r="J20" s="141">
        <v>345000</v>
      </c>
    </row>
    <row r="21" spans="1:10" ht="42.75">
      <c r="A21" s="12">
        <v>10</v>
      </c>
      <c r="B21" s="241"/>
      <c r="C21" s="141" t="s">
        <v>126</v>
      </c>
      <c r="D21" s="141" t="s">
        <v>24</v>
      </c>
      <c r="E21" s="141"/>
      <c r="F21" s="141">
        <v>22</v>
      </c>
      <c r="G21" s="141" t="s">
        <v>133</v>
      </c>
      <c r="H21" s="141"/>
      <c r="I21" s="141"/>
      <c r="J21" s="141">
        <v>2039400</v>
      </c>
    </row>
    <row r="22" spans="1:10" ht="28.5">
      <c r="A22" s="12">
        <v>11</v>
      </c>
      <c r="B22" s="241"/>
      <c r="C22" s="141" t="s">
        <v>127</v>
      </c>
      <c r="D22" s="141" t="s">
        <v>24</v>
      </c>
      <c r="E22" s="141"/>
      <c r="F22" s="141">
        <v>10</v>
      </c>
      <c r="G22" s="141">
        <v>110000</v>
      </c>
      <c r="H22" s="141"/>
      <c r="I22" s="141"/>
      <c r="J22" s="141">
        <v>1100000</v>
      </c>
    </row>
    <row r="23" spans="1:10" ht="28.5">
      <c r="A23" s="12">
        <v>12</v>
      </c>
      <c r="B23" s="241"/>
      <c r="C23" s="141" t="s">
        <v>128</v>
      </c>
      <c r="D23" s="141" t="s">
        <v>24</v>
      </c>
      <c r="E23" s="141"/>
      <c r="F23" s="141">
        <v>9</v>
      </c>
      <c r="G23" s="141">
        <v>100000</v>
      </c>
      <c r="H23" s="141"/>
      <c r="I23" s="141"/>
      <c r="J23" s="141">
        <v>900000</v>
      </c>
    </row>
    <row r="24" spans="1:10" ht="28.5">
      <c r="A24" s="12">
        <v>13</v>
      </c>
      <c r="B24" s="241"/>
      <c r="C24" s="141" t="s">
        <v>129</v>
      </c>
      <c r="D24" s="141" t="s">
        <v>24</v>
      </c>
      <c r="E24" s="141"/>
      <c r="F24" s="141">
        <v>1</v>
      </c>
      <c r="G24" s="141">
        <v>140000</v>
      </c>
      <c r="H24" s="141"/>
      <c r="I24" s="141"/>
      <c r="J24" s="141">
        <v>140000</v>
      </c>
    </row>
    <row r="25" spans="1:10" ht="14.25">
      <c r="A25" s="12">
        <v>14</v>
      </c>
      <c r="B25" s="241"/>
      <c r="C25" s="141" t="s">
        <v>130</v>
      </c>
      <c r="D25" s="141" t="s">
        <v>24</v>
      </c>
      <c r="E25" s="141"/>
      <c r="F25" s="141">
        <v>1</v>
      </c>
      <c r="G25" s="141">
        <v>100000</v>
      </c>
      <c r="H25" s="141"/>
      <c r="I25" s="141"/>
      <c r="J25" s="141">
        <v>100000</v>
      </c>
    </row>
    <row r="26" spans="1:10" ht="28.5">
      <c r="A26" s="12">
        <v>15</v>
      </c>
      <c r="B26" s="241"/>
      <c r="C26" s="141" t="s">
        <v>131</v>
      </c>
      <c r="D26" s="141" t="s">
        <v>24</v>
      </c>
      <c r="E26" s="141"/>
      <c r="F26" s="141">
        <v>1</v>
      </c>
      <c r="G26" s="141">
        <v>100000</v>
      </c>
      <c r="H26" s="141"/>
      <c r="I26" s="141"/>
      <c r="J26" s="141">
        <v>100000</v>
      </c>
    </row>
    <row r="27" spans="1:10" ht="14.25">
      <c r="A27" s="12">
        <v>16</v>
      </c>
      <c r="B27" s="242"/>
      <c r="C27" s="141" t="s">
        <v>89</v>
      </c>
      <c r="D27" s="141" t="s">
        <v>24</v>
      </c>
      <c r="E27" s="141"/>
      <c r="F27" s="141">
        <v>6</v>
      </c>
      <c r="G27" s="141">
        <v>100000</v>
      </c>
      <c r="H27" s="141"/>
      <c r="I27" s="141"/>
      <c r="J27" s="141">
        <v>600000</v>
      </c>
    </row>
    <row r="28" spans="1:10" ht="28.5">
      <c r="A28" s="70"/>
      <c r="B28" s="14" t="s">
        <v>37</v>
      </c>
      <c r="C28" s="141"/>
      <c r="D28" s="141"/>
      <c r="E28" s="141"/>
      <c r="F28" s="141">
        <v>63</v>
      </c>
      <c r="G28" s="141"/>
      <c r="H28" s="141"/>
      <c r="I28" s="141"/>
      <c r="J28" s="141">
        <f>SUM(J12:J27)</f>
        <v>6559400</v>
      </c>
    </row>
    <row r="29" spans="1:10" ht="12.75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12.75">
      <c r="A30" s="57"/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12.75">
      <c r="A31" s="57"/>
      <c r="B31" s="265"/>
      <c r="C31" s="265"/>
      <c r="D31" s="265"/>
      <c r="E31" s="265"/>
      <c r="F31" s="265"/>
      <c r="G31" s="265"/>
      <c r="H31" s="265"/>
      <c r="I31" s="265"/>
      <c r="J31" s="265"/>
    </row>
    <row r="32" spans="1:10" ht="12.75">
      <c r="A32" s="57"/>
      <c r="B32" s="265"/>
      <c r="C32" s="266"/>
      <c r="D32" s="266"/>
      <c r="E32" s="266"/>
      <c r="F32" s="266"/>
      <c r="G32" s="266"/>
      <c r="H32" s="266"/>
      <c r="I32" s="266"/>
      <c r="J32" s="266"/>
    </row>
  </sheetData>
  <sheetProtection/>
  <mergeCells count="13">
    <mergeCell ref="F1:J3"/>
    <mergeCell ref="A4:B8"/>
    <mergeCell ref="C4:J4"/>
    <mergeCell ref="C5:J8"/>
    <mergeCell ref="A9:A10"/>
    <mergeCell ref="B9:B10"/>
    <mergeCell ref="C9:D9"/>
    <mergeCell ref="E9:F9"/>
    <mergeCell ref="G9:G10"/>
    <mergeCell ref="H9:J9"/>
    <mergeCell ref="B12:B27"/>
    <mergeCell ref="B31:J31"/>
    <mergeCell ref="B32:J32"/>
  </mergeCells>
  <printOptions/>
  <pageMargins left="0.22135416666666666" right="0.20364583333333333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O9" sqref="O9"/>
    </sheetView>
  </sheetViews>
  <sheetFormatPr defaultColWidth="9.140625" defaultRowHeight="12.75"/>
  <cols>
    <col min="1" max="1" width="4.57421875" style="42" customWidth="1"/>
    <col min="2" max="2" width="8.140625" style="42" customWidth="1"/>
    <col min="3" max="3" width="35.28125" style="42" customWidth="1"/>
    <col min="4" max="4" width="8.140625" style="42" customWidth="1"/>
    <col min="5" max="5" width="7.421875" style="42" customWidth="1"/>
    <col min="6" max="6" width="9.140625" style="42" customWidth="1"/>
    <col min="7" max="7" width="18.140625" style="42" customWidth="1"/>
    <col min="8" max="9" width="9.140625" style="42" customWidth="1"/>
    <col min="10" max="10" width="15.8515625" style="42" customWidth="1"/>
    <col min="11" max="16384" width="9.140625" style="42" customWidth="1"/>
  </cols>
  <sheetData>
    <row r="1" spans="1:10" ht="14.25">
      <c r="A1" s="95"/>
      <c r="B1" s="95"/>
      <c r="C1" s="76"/>
      <c r="D1" s="76"/>
      <c r="E1" s="76"/>
      <c r="F1" s="76"/>
      <c r="G1" s="176" t="s">
        <v>179</v>
      </c>
      <c r="H1" s="176"/>
      <c r="I1" s="176"/>
      <c r="J1" s="176"/>
    </row>
    <row r="2" spans="1:10" ht="14.25">
      <c r="A2" s="96" t="s">
        <v>78</v>
      </c>
      <c r="B2" s="96"/>
      <c r="C2" s="76"/>
      <c r="D2" s="76"/>
      <c r="E2" s="76"/>
      <c r="F2" s="76"/>
      <c r="G2" s="176"/>
      <c r="H2" s="176"/>
      <c r="I2" s="176"/>
      <c r="J2" s="176"/>
    </row>
    <row r="3" spans="1:10" ht="14.25">
      <c r="A3" s="96"/>
      <c r="B3" s="96"/>
      <c r="C3" s="76"/>
      <c r="D3" s="76"/>
      <c r="E3" s="76"/>
      <c r="F3" s="76"/>
      <c r="G3" s="176"/>
      <c r="H3" s="176"/>
      <c r="I3" s="176"/>
      <c r="J3" s="176"/>
    </row>
    <row r="4" spans="1:10" ht="14.25">
      <c r="A4" s="96"/>
      <c r="B4" s="96"/>
      <c r="C4" s="96"/>
      <c r="D4" s="96"/>
      <c r="E4" s="96"/>
      <c r="F4" s="96"/>
      <c r="G4" s="176"/>
      <c r="H4" s="176"/>
      <c r="I4" s="176"/>
      <c r="J4" s="176"/>
    </row>
    <row r="5" spans="1:10" ht="12.75">
      <c r="A5" s="177"/>
      <c r="B5" s="177"/>
      <c r="C5" s="178" t="s">
        <v>149</v>
      </c>
      <c r="D5" s="178"/>
      <c r="E5" s="178"/>
      <c r="F5" s="178"/>
      <c r="G5" s="178"/>
      <c r="H5" s="178"/>
      <c r="I5" s="178"/>
      <c r="J5" s="178"/>
    </row>
    <row r="6" spans="1:10" ht="50.25" customHeight="1">
      <c r="A6" s="177"/>
      <c r="B6" s="177"/>
      <c r="C6" s="179"/>
      <c r="D6" s="179"/>
      <c r="E6" s="179"/>
      <c r="F6" s="179"/>
      <c r="G6" s="179"/>
      <c r="H6" s="179"/>
      <c r="I6" s="179"/>
      <c r="J6" s="179"/>
    </row>
    <row r="7" spans="1:10" ht="14.25">
      <c r="A7" s="180" t="s">
        <v>13</v>
      </c>
      <c r="B7" s="180" t="s">
        <v>4</v>
      </c>
      <c r="C7" s="182"/>
      <c r="D7" s="183"/>
      <c r="E7" s="184"/>
      <c r="F7" s="185"/>
      <c r="G7" s="180" t="s">
        <v>9</v>
      </c>
      <c r="H7" s="184"/>
      <c r="I7" s="186"/>
      <c r="J7" s="185"/>
    </row>
    <row r="8" spans="1:10" ht="57">
      <c r="A8" s="181"/>
      <c r="B8" s="181"/>
      <c r="C8" s="149" t="s">
        <v>42</v>
      </c>
      <c r="D8" s="149" t="s">
        <v>43</v>
      </c>
      <c r="E8" s="68" t="s">
        <v>7</v>
      </c>
      <c r="F8" s="149" t="s">
        <v>8</v>
      </c>
      <c r="G8" s="181"/>
      <c r="H8" s="149" t="s">
        <v>10</v>
      </c>
      <c r="I8" s="149" t="s">
        <v>14</v>
      </c>
      <c r="J8" s="149" t="s">
        <v>11</v>
      </c>
    </row>
    <row r="9" spans="1:10" ht="14.25">
      <c r="A9" s="12">
        <v>1</v>
      </c>
      <c r="B9" s="12">
        <v>2</v>
      </c>
      <c r="C9" s="12">
        <v>3</v>
      </c>
      <c r="D9" s="12">
        <v>4</v>
      </c>
      <c r="E9" s="69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14.25">
      <c r="A10" s="12">
        <v>1</v>
      </c>
      <c r="B10" s="174" t="s">
        <v>38</v>
      </c>
      <c r="C10" s="15" t="s">
        <v>15</v>
      </c>
      <c r="D10" s="12"/>
      <c r="E10" s="13"/>
      <c r="F10" s="149">
        <v>1</v>
      </c>
      <c r="G10" s="149">
        <v>150000</v>
      </c>
      <c r="H10" s="149"/>
      <c r="I10" s="149"/>
      <c r="J10" s="152">
        <f>G10*F10</f>
        <v>150000</v>
      </c>
    </row>
    <row r="11" spans="1:10" ht="14.25">
      <c r="A11" s="12">
        <v>2</v>
      </c>
      <c r="B11" s="175"/>
      <c r="C11" s="15" t="s">
        <v>17</v>
      </c>
      <c r="D11" s="12"/>
      <c r="E11" s="11"/>
      <c r="F11" s="149">
        <v>1</v>
      </c>
      <c r="G11" s="149">
        <v>120000</v>
      </c>
      <c r="H11" s="11"/>
      <c r="I11" s="11"/>
      <c r="J11" s="152">
        <f>G11*F11</f>
        <v>120000</v>
      </c>
    </row>
    <row r="12" spans="1:10" ht="28.5">
      <c r="A12" s="12">
        <v>3</v>
      </c>
      <c r="B12" s="175"/>
      <c r="C12" s="149" t="s">
        <v>141</v>
      </c>
      <c r="D12" s="12"/>
      <c r="E12" s="11"/>
      <c r="F12" s="149">
        <v>1</v>
      </c>
      <c r="G12" s="149">
        <v>116000</v>
      </c>
      <c r="H12" s="11"/>
      <c r="I12" s="11"/>
      <c r="J12" s="152">
        <f>G12*F12</f>
        <v>116000</v>
      </c>
    </row>
    <row r="13" spans="1:10" ht="14.25">
      <c r="A13" s="12">
        <v>4</v>
      </c>
      <c r="B13" s="175"/>
      <c r="C13" s="15" t="s">
        <v>19</v>
      </c>
      <c r="D13" s="12"/>
      <c r="E13" s="11"/>
      <c r="F13" s="149">
        <v>1</v>
      </c>
      <c r="G13" s="149">
        <v>116000</v>
      </c>
      <c r="H13" s="11"/>
      <c r="I13" s="11"/>
      <c r="J13" s="152">
        <f>G13*F13</f>
        <v>116000</v>
      </c>
    </row>
    <row r="14" spans="1:10" ht="14.25">
      <c r="A14" s="12">
        <v>5</v>
      </c>
      <c r="B14" s="175"/>
      <c r="C14" s="15" t="s">
        <v>21</v>
      </c>
      <c r="D14" s="12"/>
      <c r="E14" s="15"/>
      <c r="F14" s="149">
        <v>1</v>
      </c>
      <c r="G14" s="149" t="s">
        <v>133</v>
      </c>
      <c r="H14" s="15"/>
      <c r="I14" s="15"/>
      <c r="J14" s="149">
        <v>92700</v>
      </c>
    </row>
    <row r="15" spans="1:10" ht="14.25">
      <c r="A15" s="12">
        <v>6</v>
      </c>
      <c r="B15" s="175"/>
      <c r="C15" s="15" t="s">
        <v>20</v>
      </c>
      <c r="D15" s="12"/>
      <c r="E15" s="11"/>
      <c r="F15" s="149">
        <v>1</v>
      </c>
      <c r="G15" s="149" t="s">
        <v>133</v>
      </c>
      <c r="H15" s="11"/>
      <c r="I15" s="11"/>
      <c r="J15" s="149">
        <v>92700</v>
      </c>
    </row>
    <row r="16" spans="1:10" ht="14.25">
      <c r="A16" s="12">
        <v>7</v>
      </c>
      <c r="B16" s="175"/>
      <c r="C16" s="15" t="s">
        <v>22</v>
      </c>
      <c r="D16" s="12"/>
      <c r="E16" s="15"/>
      <c r="F16" s="149">
        <v>11</v>
      </c>
      <c r="G16" s="149" t="s">
        <v>133</v>
      </c>
      <c r="H16" s="15"/>
      <c r="I16" s="15"/>
      <c r="J16" s="149">
        <v>1019700</v>
      </c>
    </row>
    <row r="17" spans="1:10" ht="14.25">
      <c r="A17" s="12">
        <v>8</v>
      </c>
      <c r="B17" s="175"/>
      <c r="C17" s="15" t="s">
        <v>23</v>
      </c>
      <c r="D17" s="12"/>
      <c r="E17" s="15"/>
      <c r="F17" s="149">
        <v>11</v>
      </c>
      <c r="G17" s="149" t="s">
        <v>133</v>
      </c>
      <c r="H17" s="15"/>
      <c r="I17" s="15"/>
      <c r="J17" s="149">
        <v>1019700</v>
      </c>
    </row>
    <row r="18" spans="1:10" ht="14.25">
      <c r="A18" s="12">
        <v>9</v>
      </c>
      <c r="B18" s="175"/>
      <c r="C18" s="15" t="s">
        <v>39</v>
      </c>
      <c r="D18" s="12"/>
      <c r="E18" s="15"/>
      <c r="F18" s="149">
        <v>3</v>
      </c>
      <c r="G18" s="149" t="s">
        <v>133</v>
      </c>
      <c r="H18" s="15"/>
      <c r="I18" s="15"/>
      <c r="J18" s="149">
        <v>278100</v>
      </c>
    </row>
    <row r="19" spans="1:10" ht="28.5">
      <c r="A19" s="12">
        <v>10</v>
      </c>
      <c r="B19" s="175"/>
      <c r="C19" s="15" t="s">
        <v>135</v>
      </c>
      <c r="D19" s="12"/>
      <c r="E19" s="15"/>
      <c r="F19" s="149">
        <v>2</v>
      </c>
      <c r="G19" s="149" t="s">
        <v>133</v>
      </c>
      <c r="H19" s="15"/>
      <c r="I19" s="15"/>
      <c r="J19" s="149">
        <v>185400</v>
      </c>
    </row>
    <row r="20" spans="1:10" ht="14.25">
      <c r="A20" s="12">
        <v>11</v>
      </c>
      <c r="B20" s="175"/>
      <c r="C20" s="15" t="s">
        <v>25</v>
      </c>
      <c r="D20" s="12"/>
      <c r="E20" s="15"/>
      <c r="F20" s="149">
        <v>2</v>
      </c>
      <c r="G20" s="149" t="s">
        <v>133</v>
      </c>
      <c r="H20" s="15"/>
      <c r="I20" s="15"/>
      <c r="J20" s="149">
        <v>185400</v>
      </c>
    </row>
    <row r="21" spans="1:10" ht="42.75">
      <c r="A21" s="12">
        <v>12</v>
      </c>
      <c r="B21" s="175"/>
      <c r="C21" s="15" t="s">
        <v>83</v>
      </c>
      <c r="D21" s="12"/>
      <c r="E21" s="15"/>
      <c r="F21" s="149">
        <v>1</v>
      </c>
      <c r="G21" s="149" t="s">
        <v>133</v>
      </c>
      <c r="H21" s="149"/>
      <c r="I21" s="149"/>
      <c r="J21" s="149">
        <v>92700</v>
      </c>
    </row>
    <row r="22" spans="1:10" ht="14.25">
      <c r="A22" s="12">
        <v>13</v>
      </c>
      <c r="B22" s="175"/>
      <c r="C22" s="15" t="s">
        <v>35</v>
      </c>
      <c r="D22" s="12"/>
      <c r="E22" s="15"/>
      <c r="F22" s="149">
        <v>1</v>
      </c>
      <c r="G22" s="149" t="s">
        <v>133</v>
      </c>
      <c r="H22" s="149"/>
      <c r="I22" s="149"/>
      <c r="J22" s="149">
        <v>92700</v>
      </c>
    </row>
    <row r="23" spans="1:10" ht="28.5">
      <c r="A23" s="12">
        <v>14</v>
      </c>
      <c r="B23" s="175"/>
      <c r="C23" s="15" t="s">
        <v>26</v>
      </c>
      <c r="D23" s="15" t="s">
        <v>24</v>
      </c>
      <c r="E23" s="15"/>
      <c r="F23" s="149">
        <v>1</v>
      </c>
      <c r="G23" s="149" t="s">
        <v>133</v>
      </c>
      <c r="H23" s="149"/>
      <c r="I23" s="149"/>
      <c r="J23" s="149">
        <v>92700</v>
      </c>
    </row>
    <row r="24" spans="1:10" ht="28.5">
      <c r="A24" s="12">
        <v>15</v>
      </c>
      <c r="B24" s="175"/>
      <c r="C24" s="15" t="s">
        <v>0</v>
      </c>
      <c r="D24" s="15" t="s">
        <v>24</v>
      </c>
      <c r="E24" s="15"/>
      <c r="F24" s="149">
        <v>1</v>
      </c>
      <c r="G24" s="149" t="s">
        <v>133</v>
      </c>
      <c r="H24" s="149"/>
      <c r="I24" s="149"/>
      <c r="J24" s="149">
        <v>92700</v>
      </c>
    </row>
    <row r="25" spans="1:10" ht="28.5">
      <c r="A25" s="12">
        <v>16</v>
      </c>
      <c r="B25" s="175"/>
      <c r="C25" s="15" t="s">
        <v>1</v>
      </c>
      <c r="D25" s="15" t="s">
        <v>24</v>
      </c>
      <c r="E25" s="15"/>
      <c r="F25" s="149">
        <v>1</v>
      </c>
      <c r="G25" s="149" t="s">
        <v>133</v>
      </c>
      <c r="H25" s="149"/>
      <c r="I25" s="149"/>
      <c r="J25" s="149">
        <v>92700</v>
      </c>
    </row>
    <row r="26" spans="1:10" ht="28.5">
      <c r="A26" s="12">
        <v>17</v>
      </c>
      <c r="B26" s="71"/>
      <c r="C26" s="15" t="s">
        <v>31</v>
      </c>
      <c r="D26" s="15" t="s">
        <v>24</v>
      </c>
      <c r="E26" s="15"/>
      <c r="F26" s="149">
        <v>1</v>
      </c>
      <c r="G26" s="149" t="s">
        <v>133</v>
      </c>
      <c r="H26" s="149"/>
      <c r="I26" s="149"/>
      <c r="J26" s="149">
        <v>92700</v>
      </c>
    </row>
    <row r="27" spans="1:10" ht="28.5">
      <c r="A27" s="12">
        <v>18</v>
      </c>
      <c r="B27" s="98"/>
      <c r="C27" s="15" t="s">
        <v>27</v>
      </c>
      <c r="D27" s="15" t="s">
        <v>24</v>
      </c>
      <c r="E27" s="15"/>
      <c r="F27" s="149">
        <v>1</v>
      </c>
      <c r="G27" s="149" t="s">
        <v>133</v>
      </c>
      <c r="H27" s="149"/>
      <c r="I27" s="149"/>
      <c r="J27" s="149">
        <v>92700</v>
      </c>
    </row>
    <row r="28" spans="1:10" ht="28.5">
      <c r="A28" s="12">
        <v>19</v>
      </c>
      <c r="B28" s="71"/>
      <c r="C28" s="15" t="s">
        <v>28</v>
      </c>
      <c r="D28" s="15" t="s">
        <v>24</v>
      </c>
      <c r="E28" s="15"/>
      <c r="F28" s="149">
        <v>2</v>
      </c>
      <c r="G28" s="149" t="s">
        <v>133</v>
      </c>
      <c r="H28" s="149"/>
      <c r="I28" s="149"/>
      <c r="J28" s="149">
        <v>185400</v>
      </c>
    </row>
    <row r="29" spans="1:10" ht="28.5">
      <c r="A29" s="12">
        <v>20</v>
      </c>
      <c r="B29" s="71"/>
      <c r="C29" s="15" t="s">
        <v>29</v>
      </c>
      <c r="D29" s="15" t="s">
        <v>24</v>
      </c>
      <c r="E29" s="15"/>
      <c r="F29" s="149">
        <v>1</v>
      </c>
      <c r="G29" s="149" t="s">
        <v>133</v>
      </c>
      <c r="H29" s="149"/>
      <c r="I29" s="149"/>
      <c r="J29" s="149">
        <v>92700</v>
      </c>
    </row>
    <row r="30" spans="1:10" ht="28.5">
      <c r="A30" s="12">
        <v>21</v>
      </c>
      <c r="B30" s="71"/>
      <c r="C30" s="15" t="s">
        <v>30</v>
      </c>
      <c r="D30" s="15" t="s">
        <v>24</v>
      </c>
      <c r="E30" s="15"/>
      <c r="F30" s="149">
        <v>2</v>
      </c>
      <c r="G30" s="149" t="s">
        <v>133</v>
      </c>
      <c r="H30" s="149"/>
      <c r="I30" s="149"/>
      <c r="J30" s="149">
        <v>185400</v>
      </c>
    </row>
    <row r="31" spans="1:10" ht="28.5">
      <c r="A31" s="12">
        <v>22</v>
      </c>
      <c r="B31" s="71"/>
      <c r="C31" s="15" t="s">
        <v>143</v>
      </c>
      <c r="D31" s="15" t="s">
        <v>24</v>
      </c>
      <c r="E31" s="15"/>
      <c r="F31" s="149">
        <v>1</v>
      </c>
      <c r="G31" s="149" t="s">
        <v>133</v>
      </c>
      <c r="H31" s="149"/>
      <c r="I31" s="149"/>
      <c r="J31" s="149">
        <v>92700</v>
      </c>
    </row>
    <row r="32" spans="1:10" ht="28.5">
      <c r="A32" s="12">
        <v>23</v>
      </c>
      <c r="B32" s="71"/>
      <c r="C32" s="15" t="s">
        <v>33</v>
      </c>
      <c r="D32" s="15" t="s">
        <v>24</v>
      </c>
      <c r="E32" s="15"/>
      <c r="F32" s="149">
        <v>1</v>
      </c>
      <c r="G32" s="149" t="s">
        <v>133</v>
      </c>
      <c r="H32" s="149"/>
      <c r="I32" s="149"/>
      <c r="J32" s="149">
        <v>92700</v>
      </c>
    </row>
    <row r="33" spans="1:10" ht="28.5">
      <c r="A33" s="12">
        <v>24</v>
      </c>
      <c r="B33" s="71"/>
      <c r="C33" s="15" t="s">
        <v>32</v>
      </c>
      <c r="D33" s="15" t="s">
        <v>24</v>
      </c>
      <c r="E33" s="15"/>
      <c r="F33" s="149">
        <v>1</v>
      </c>
      <c r="G33" s="149" t="s">
        <v>133</v>
      </c>
      <c r="H33" s="149"/>
      <c r="I33" s="149"/>
      <c r="J33" s="149">
        <v>92700</v>
      </c>
    </row>
    <row r="34" spans="1:10" ht="28.5">
      <c r="A34" s="12">
        <v>25</v>
      </c>
      <c r="B34" s="71"/>
      <c r="C34" s="15" t="s">
        <v>2</v>
      </c>
      <c r="D34" s="15" t="s">
        <v>24</v>
      </c>
      <c r="E34" s="15"/>
      <c r="F34" s="149">
        <v>1</v>
      </c>
      <c r="G34" s="149" t="s">
        <v>133</v>
      </c>
      <c r="H34" s="149"/>
      <c r="I34" s="149"/>
      <c r="J34" s="149">
        <v>92700</v>
      </c>
    </row>
    <row r="35" spans="1:10" ht="28.5">
      <c r="A35" s="12">
        <v>26</v>
      </c>
      <c r="B35" s="71"/>
      <c r="C35" s="15" t="s">
        <v>34</v>
      </c>
      <c r="D35" s="15" t="s">
        <v>24</v>
      </c>
      <c r="E35" s="15"/>
      <c r="F35" s="149">
        <v>1</v>
      </c>
      <c r="G35" s="149" t="s">
        <v>133</v>
      </c>
      <c r="H35" s="149"/>
      <c r="I35" s="149"/>
      <c r="J35" s="149">
        <v>92700</v>
      </c>
    </row>
    <row r="36" spans="1:10" ht="28.5">
      <c r="A36" s="12">
        <v>27</v>
      </c>
      <c r="B36" s="71"/>
      <c r="C36" s="15" t="s">
        <v>36</v>
      </c>
      <c r="D36" s="15" t="s">
        <v>24</v>
      </c>
      <c r="E36" s="15"/>
      <c r="F36" s="149">
        <v>1</v>
      </c>
      <c r="G36" s="149" t="s">
        <v>133</v>
      </c>
      <c r="H36" s="149"/>
      <c r="I36" s="149"/>
      <c r="J36" s="149">
        <v>92700</v>
      </c>
    </row>
    <row r="37" spans="1:10" ht="28.5">
      <c r="A37" s="12">
        <v>28</v>
      </c>
      <c r="B37" s="71"/>
      <c r="C37" s="15" t="s">
        <v>76</v>
      </c>
      <c r="D37" s="15" t="s">
        <v>24</v>
      </c>
      <c r="E37" s="15"/>
      <c r="F37" s="149">
        <v>1</v>
      </c>
      <c r="G37" s="149" t="s">
        <v>133</v>
      </c>
      <c r="H37" s="149"/>
      <c r="I37" s="149"/>
      <c r="J37" s="149">
        <v>92700</v>
      </c>
    </row>
    <row r="38" spans="1:11" ht="28.5">
      <c r="A38" s="97"/>
      <c r="B38" s="149" t="s">
        <v>37</v>
      </c>
      <c r="C38" s="149"/>
      <c r="D38" s="149"/>
      <c r="E38" s="149"/>
      <c r="F38" s="149">
        <v>54</v>
      </c>
      <c r="G38" s="149"/>
      <c r="H38" s="149"/>
      <c r="I38" s="149"/>
      <c r="J38" s="99">
        <v>5137000</v>
      </c>
      <c r="K38" s="50"/>
    </row>
  </sheetData>
  <sheetProtection/>
  <mergeCells count="10">
    <mergeCell ref="B10:B25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27708333333333335" right="0.11666666666666667" top="0.2125" bottom="0.14166666666666666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G1" sqref="G1:J4"/>
    </sheetView>
  </sheetViews>
  <sheetFormatPr defaultColWidth="9.140625" defaultRowHeight="12.75"/>
  <cols>
    <col min="1" max="1" width="6.28125" style="114" customWidth="1"/>
    <col min="2" max="2" width="6.7109375" style="114" customWidth="1"/>
    <col min="3" max="3" width="41.57421875" style="114" customWidth="1"/>
    <col min="4" max="4" width="9.140625" style="114" customWidth="1"/>
    <col min="5" max="5" width="6.8515625" style="114" customWidth="1"/>
    <col min="6" max="6" width="8.28125" style="114" customWidth="1"/>
    <col min="7" max="7" width="22.421875" style="114" customWidth="1"/>
    <col min="8" max="8" width="7.28125" style="114" customWidth="1"/>
    <col min="9" max="9" width="8.00390625" style="114" customWidth="1"/>
    <col min="10" max="10" width="15.421875" style="114" customWidth="1"/>
    <col min="11" max="16384" width="9.140625" style="114" customWidth="1"/>
  </cols>
  <sheetData>
    <row r="1" spans="1:11" ht="17.25">
      <c r="A1" s="112"/>
      <c r="B1" s="112"/>
      <c r="C1" s="130"/>
      <c r="D1" s="130"/>
      <c r="E1" s="130"/>
      <c r="F1" s="130"/>
      <c r="G1" s="176" t="s">
        <v>178</v>
      </c>
      <c r="H1" s="176"/>
      <c r="I1" s="176"/>
      <c r="J1" s="176"/>
      <c r="K1" s="113"/>
    </row>
    <row r="2" spans="1:11" ht="17.25">
      <c r="A2" s="112"/>
      <c r="B2" s="112"/>
      <c r="C2" s="131"/>
      <c r="D2" s="131"/>
      <c r="E2" s="131"/>
      <c r="F2" s="131"/>
      <c r="G2" s="176"/>
      <c r="H2" s="176"/>
      <c r="I2" s="176"/>
      <c r="J2" s="176"/>
      <c r="K2" s="113"/>
    </row>
    <row r="3" spans="1:11" ht="17.25">
      <c r="A3" s="112"/>
      <c r="B3" s="112"/>
      <c r="C3" s="131"/>
      <c r="D3" s="131"/>
      <c r="E3" s="131"/>
      <c r="F3" s="131"/>
      <c r="G3" s="176"/>
      <c r="H3" s="176"/>
      <c r="I3" s="176"/>
      <c r="J3" s="176"/>
      <c r="K3" s="113"/>
    </row>
    <row r="4" spans="1:11" ht="17.25">
      <c r="A4" s="112"/>
      <c r="B4" s="112"/>
      <c r="C4" s="131"/>
      <c r="D4" s="131"/>
      <c r="E4" s="131"/>
      <c r="F4" s="131"/>
      <c r="G4" s="176"/>
      <c r="H4" s="176"/>
      <c r="I4" s="176"/>
      <c r="J4" s="176"/>
      <c r="K4" s="113"/>
    </row>
    <row r="5" spans="1:11" ht="15.75">
      <c r="A5" s="190"/>
      <c r="B5" s="190"/>
      <c r="C5" s="191" t="s">
        <v>151</v>
      </c>
      <c r="D5" s="191"/>
      <c r="E5" s="191"/>
      <c r="F5" s="191"/>
      <c r="G5" s="191"/>
      <c r="H5" s="191"/>
      <c r="I5" s="191"/>
      <c r="J5" s="191"/>
      <c r="K5" s="113"/>
    </row>
    <row r="6" spans="1:11" ht="55.5" customHeight="1">
      <c r="A6" s="190"/>
      <c r="B6" s="190"/>
      <c r="C6" s="192"/>
      <c r="D6" s="192"/>
      <c r="E6" s="192"/>
      <c r="F6" s="192"/>
      <c r="G6" s="192"/>
      <c r="H6" s="192"/>
      <c r="I6" s="192"/>
      <c r="J6" s="192"/>
      <c r="K6" s="113"/>
    </row>
    <row r="7" spans="1:11" ht="17.25">
      <c r="A7" s="193" t="s">
        <v>13</v>
      </c>
      <c r="B7" s="193" t="s">
        <v>4</v>
      </c>
      <c r="C7" s="194"/>
      <c r="D7" s="195"/>
      <c r="E7" s="193"/>
      <c r="F7" s="193"/>
      <c r="G7" s="193" t="s">
        <v>9</v>
      </c>
      <c r="H7" s="193"/>
      <c r="I7" s="193"/>
      <c r="J7" s="193"/>
      <c r="K7" s="113"/>
    </row>
    <row r="8" spans="1:11" ht="103.5">
      <c r="A8" s="193"/>
      <c r="B8" s="193"/>
      <c r="C8" s="116" t="s">
        <v>45</v>
      </c>
      <c r="D8" s="116" t="s">
        <v>46</v>
      </c>
      <c r="E8" s="117" t="s">
        <v>7</v>
      </c>
      <c r="F8" s="116" t="s">
        <v>8</v>
      </c>
      <c r="G8" s="193"/>
      <c r="H8" s="116" t="s">
        <v>10</v>
      </c>
      <c r="I8" s="116" t="s">
        <v>14</v>
      </c>
      <c r="J8" s="116" t="s">
        <v>11</v>
      </c>
      <c r="K8" s="113"/>
    </row>
    <row r="9" spans="1:11" ht="17.25">
      <c r="A9" s="118">
        <v>1</v>
      </c>
      <c r="B9" s="118">
        <v>2</v>
      </c>
      <c r="C9" s="118">
        <v>3</v>
      </c>
      <c r="D9" s="118">
        <v>4</v>
      </c>
      <c r="E9" s="119">
        <v>5</v>
      </c>
      <c r="F9" s="118">
        <v>6</v>
      </c>
      <c r="G9" s="118">
        <v>7</v>
      </c>
      <c r="H9" s="118">
        <v>8</v>
      </c>
      <c r="I9" s="118">
        <v>9</v>
      </c>
      <c r="J9" s="118">
        <v>10</v>
      </c>
      <c r="K9" s="113"/>
    </row>
    <row r="10" spans="1:11" s="128" customFormat="1" ht="15.75">
      <c r="A10" s="121">
        <v>1</v>
      </c>
      <c r="B10" s="187" t="s">
        <v>44</v>
      </c>
      <c r="C10" s="121" t="s">
        <v>15</v>
      </c>
      <c r="D10" s="121" t="s">
        <v>16</v>
      </c>
      <c r="E10" s="121"/>
      <c r="F10" s="121">
        <v>1</v>
      </c>
      <c r="G10" s="121">
        <v>150000</v>
      </c>
      <c r="H10" s="121"/>
      <c r="I10" s="121"/>
      <c r="J10" s="121">
        <f>G10</f>
        <v>150000</v>
      </c>
      <c r="K10" s="127"/>
    </row>
    <row r="11" spans="1:11" s="128" customFormat="1" ht="15.75">
      <c r="A11" s="121">
        <v>2</v>
      </c>
      <c r="B11" s="188"/>
      <c r="C11" s="121" t="s">
        <v>141</v>
      </c>
      <c r="D11" s="121"/>
      <c r="E11" s="121"/>
      <c r="F11" s="121">
        <v>1</v>
      </c>
      <c r="G11" s="121">
        <v>116000</v>
      </c>
      <c r="H11" s="121"/>
      <c r="I11" s="121"/>
      <c r="J11" s="152">
        <f>G11</f>
        <v>116000</v>
      </c>
      <c r="K11" s="127"/>
    </row>
    <row r="12" spans="1:11" s="128" customFormat="1" ht="15.75">
      <c r="A12" s="121">
        <v>3</v>
      </c>
      <c r="B12" s="188"/>
      <c r="C12" s="121" t="s">
        <v>19</v>
      </c>
      <c r="D12" s="121" t="s">
        <v>16</v>
      </c>
      <c r="E12" s="121"/>
      <c r="F12" s="121">
        <v>1</v>
      </c>
      <c r="G12" s="121">
        <v>116000</v>
      </c>
      <c r="H12" s="121"/>
      <c r="I12" s="121"/>
      <c r="J12" s="152">
        <f>G12</f>
        <v>116000</v>
      </c>
      <c r="K12" s="127"/>
    </row>
    <row r="13" spans="1:11" s="128" customFormat="1" ht="15.75">
      <c r="A13" s="121">
        <v>4</v>
      </c>
      <c r="B13" s="188"/>
      <c r="C13" s="121" t="s">
        <v>21</v>
      </c>
      <c r="D13" s="121" t="s">
        <v>16</v>
      </c>
      <c r="E13" s="121"/>
      <c r="F13" s="121">
        <v>1</v>
      </c>
      <c r="G13" s="121" t="s">
        <v>133</v>
      </c>
      <c r="H13" s="121"/>
      <c r="I13" s="121"/>
      <c r="J13" s="121">
        <v>92700</v>
      </c>
      <c r="K13" s="127"/>
    </row>
    <row r="14" spans="1:11" s="128" customFormat="1" ht="15.75">
      <c r="A14" s="121">
        <v>5</v>
      </c>
      <c r="B14" s="188"/>
      <c r="C14" s="121" t="s">
        <v>20</v>
      </c>
      <c r="D14" s="121" t="s">
        <v>16</v>
      </c>
      <c r="E14" s="121"/>
      <c r="F14" s="121">
        <v>0.5</v>
      </c>
      <c r="G14" s="121" t="s">
        <v>133</v>
      </c>
      <c r="H14" s="121"/>
      <c r="I14" s="121"/>
      <c r="J14" s="121">
        <v>46350</v>
      </c>
      <c r="K14" s="127"/>
    </row>
    <row r="15" spans="1:11" s="128" customFormat="1" ht="15.75">
      <c r="A15" s="121">
        <v>6</v>
      </c>
      <c r="B15" s="188"/>
      <c r="C15" s="121" t="s">
        <v>22</v>
      </c>
      <c r="D15" s="121" t="s">
        <v>16</v>
      </c>
      <c r="E15" s="121"/>
      <c r="F15" s="121">
        <v>3</v>
      </c>
      <c r="G15" s="121" t="s">
        <v>133</v>
      </c>
      <c r="H15" s="121"/>
      <c r="I15" s="121"/>
      <c r="J15" s="121">
        <v>278100</v>
      </c>
      <c r="K15" s="127"/>
    </row>
    <row r="16" spans="1:11" s="128" customFormat="1" ht="15.75">
      <c r="A16" s="121"/>
      <c r="B16" s="188"/>
      <c r="C16" s="121" t="s">
        <v>23</v>
      </c>
      <c r="D16" s="121" t="s">
        <v>16</v>
      </c>
      <c r="E16" s="121"/>
      <c r="F16" s="121">
        <v>3</v>
      </c>
      <c r="G16" s="121" t="s">
        <v>133</v>
      </c>
      <c r="H16" s="121"/>
      <c r="I16" s="121"/>
      <c r="J16" s="121">
        <v>278100</v>
      </c>
      <c r="K16" s="127"/>
    </row>
    <row r="17" spans="1:11" s="128" customFormat="1" ht="15.75">
      <c r="A17" s="121">
        <v>7</v>
      </c>
      <c r="B17" s="188"/>
      <c r="C17" s="121" t="s">
        <v>39</v>
      </c>
      <c r="D17" s="121" t="s">
        <v>16</v>
      </c>
      <c r="E17" s="121"/>
      <c r="F17" s="121">
        <v>2</v>
      </c>
      <c r="G17" s="121" t="s">
        <v>133</v>
      </c>
      <c r="H17" s="121"/>
      <c r="I17" s="121"/>
      <c r="J17" s="121">
        <v>185400</v>
      </c>
      <c r="K17" s="127"/>
    </row>
    <row r="18" spans="1:11" s="128" customFormat="1" ht="15.75">
      <c r="A18" s="121">
        <v>9</v>
      </c>
      <c r="B18" s="188"/>
      <c r="C18" s="121" t="s">
        <v>135</v>
      </c>
      <c r="D18" s="121"/>
      <c r="E18" s="121"/>
      <c r="F18" s="121">
        <v>1</v>
      </c>
      <c r="G18" s="121" t="s">
        <v>133</v>
      </c>
      <c r="H18" s="121"/>
      <c r="I18" s="121"/>
      <c r="J18" s="121">
        <v>92700</v>
      </c>
      <c r="K18" s="127"/>
    </row>
    <row r="19" spans="1:11" s="128" customFormat="1" ht="15.75">
      <c r="A19" s="121">
        <v>10</v>
      </c>
      <c r="B19" s="188"/>
      <c r="C19" s="121" t="s">
        <v>25</v>
      </c>
      <c r="D19" s="121"/>
      <c r="E19" s="121"/>
      <c r="F19" s="121">
        <v>1</v>
      </c>
      <c r="G19" s="121" t="s">
        <v>133</v>
      </c>
      <c r="H19" s="121"/>
      <c r="I19" s="121"/>
      <c r="J19" s="121">
        <v>92700</v>
      </c>
      <c r="K19" s="127"/>
    </row>
    <row r="20" spans="1:11" s="128" customFormat="1" ht="15.75">
      <c r="A20" s="121">
        <v>11</v>
      </c>
      <c r="B20" s="188"/>
      <c r="C20" s="121" t="s">
        <v>35</v>
      </c>
      <c r="D20" s="121"/>
      <c r="E20" s="121"/>
      <c r="F20" s="121">
        <v>1</v>
      </c>
      <c r="G20" s="121" t="s">
        <v>133</v>
      </c>
      <c r="H20" s="121"/>
      <c r="I20" s="121"/>
      <c r="J20" s="121">
        <v>92700</v>
      </c>
      <c r="K20" s="127"/>
    </row>
    <row r="21" spans="1:11" s="128" customFormat="1" ht="28.5">
      <c r="A21" s="121">
        <v>12</v>
      </c>
      <c r="B21" s="188"/>
      <c r="C21" s="121" t="s">
        <v>26</v>
      </c>
      <c r="D21" s="121" t="s">
        <v>24</v>
      </c>
      <c r="E21" s="121"/>
      <c r="F21" s="121">
        <v>1</v>
      </c>
      <c r="G21" s="121" t="s">
        <v>133</v>
      </c>
      <c r="H21" s="121"/>
      <c r="I21" s="121"/>
      <c r="J21" s="121">
        <v>92700</v>
      </c>
      <c r="K21" s="127"/>
    </row>
    <row r="22" spans="1:11" s="128" customFormat="1" ht="28.5">
      <c r="A22" s="121">
        <v>13</v>
      </c>
      <c r="B22" s="188"/>
      <c r="C22" s="121" t="s">
        <v>0</v>
      </c>
      <c r="D22" s="121" t="s">
        <v>24</v>
      </c>
      <c r="E22" s="121"/>
      <c r="F22" s="121">
        <v>1</v>
      </c>
      <c r="G22" s="121" t="s">
        <v>133</v>
      </c>
      <c r="H22" s="121"/>
      <c r="I22" s="121"/>
      <c r="J22" s="121">
        <v>92700</v>
      </c>
      <c r="K22" s="127"/>
    </row>
    <row r="23" spans="1:11" s="128" customFormat="1" ht="28.5">
      <c r="A23" s="121">
        <v>14</v>
      </c>
      <c r="B23" s="189"/>
      <c r="C23" s="121" t="s">
        <v>1</v>
      </c>
      <c r="D23" s="121" t="s">
        <v>24</v>
      </c>
      <c r="E23" s="121"/>
      <c r="F23" s="121">
        <v>1</v>
      </c>
      <c r="G23" s="121" t="s">
        <v>133</v>
      </c>
      <c r="H23" s="121"/>
      <c r="I23" s="121"/>
      <c r="J23" s="121">
        <v>92700</v>
      </c>
      <c r="K23" s="127"/>
    </row>
    <row r="24" spans="1:11" s="128" customFormat="1" ht="28.5">
      <c r="A24" s="121">
        <v>15</v>
      </c>
      <c r="B24" s="121"/>
      <c r="C24" s="121" t="s">
        <v>28</v>
      </c>
      <c r="D24" s="121" t="s">
        <v>24</v>
      </c>
      <c r="E24" s="121"/>
      <c r="F24" s="121">
        <v>1</v>
      </c>
      <c r="G24" s="121" t="s">
        <v>133</v>
      </c>
      <c r="H24" s="121"/>
      <c r="I24" s="121"/>
      <c r="J24" s="121">
        <v>92700</v>
      </c>
      <c r="K24" s="127"/>
    </row>
    <row r="25" spans="1:11" s="128" customFormat="1" ht="28.5">
      <c r="A25" s="121">
        <v>16</v>
      </c>
      <c r="B25" s="121"/>
      <c r="C25" s="121" t="s">
        <v>40</v>
      </c>
      <c r="D25" s="121" t="s">
        <v>24</v>
      </c>
      <c r="E25" s="121"/>
      <c r="F25" s="121">
        <v>1</v>
      </c>
      <c r="G25" s="121" t="s">
        <v>133</v>
      </c>
      <c r="H25" s="121"/>
      <c r="I25" s="121"/>
      <c r="J25" s="121">
        <v>92700</v>
      </c>
      <c r="K25" s="127"/>
    </row>
    <row r="26" spans="1:11" s="128" customFormat="1" ht="28.5">
      <c r="A26" s="121">
        <v>19</v>
      </c>
      <c r="B26" s="121"/>
      <c r="C26" s="15" t="s">
        <v>143</v>
      </c>
      <c r="D26" s="121" t="s">
        <v>24</v>
      </c>
      <c r="E26" s="121"/>
      <c r="F26" s="121">
        <v>1</v>
      </c>
      <c r="G26" s="121" t="s">
        <v>133</v>
      </c>
      <c r="H26" s="121"/>
      <c r="I26" s="121"/>
      <c r="J26" s="121">
        <v>92700</v>
      </c>
      <c r="K26" s="127"/>
    </row>
    <row r="27" spans="1:11" s="128" customFormat="1" ht="28.5">
      <c r="A27" s="121">
        <v>20</v>
      </c>
      <c r="B27" s="121"/>
      <c r="C27" s="121" t="s">
        <v>32</v>
      </c>
      <c r="D27" s="121" t="s">
        <v>24</v>
      </c>
      <c r="E27" s="121"/>
      <c r="F27" s="121">
        <v>1</v>
      </c>
      <c r="G27" s="121" t="s">
        <v>133</v>
      </c>
      <c r="H27" s="121"/>
      <c r="I27" s="121"/>
      <c r="J27" s="121">
        <v>92700</v>
      </c>
      <c r="K27" s="127"/>
    </row>
    <row r="28" spans="1:11" s="128" customFormat="1" ht="28.5">
      <c r="A28" s="121">
        <v>17</v>
      </c>
      <c r="B28" s="121"/>
      <c r="C28" s="121" t="s">
        <v>2</v>
      </c>
      <c r="D28" s="121" t="s">
        <v>24</v>
      </c>
      <c r="E28" s="121"/>
      <c r="F28" s="121">
        <v>1</v>
      </c>
      <c r="G28" s="121" t="s">
        <v>133</v>
      </c>
      <c r="H28" s="121"/>
      <c r="I28" s="121"/>
      <c r="J28" s="121">
        <v>92700</v>
      </c>
      <c r="K28" s="127"/>
    </row>
    <row r="29" spans="1:11" s="128" customFormat="1" ht="28.5">
      <c r="A29" s="121">
        <v>18</v>
      </c>
      <c r="B29" s="121"/>
      <c r="C29" s="121" t="s">
        <v>77</v>
      </c>
      <c r="D29" s="121" t="s">
        <v>24</v>
      </c>
      <c r="E29" s="121"/>
      <c r="F29" s="121">
        <v>1</v>
      </c>
      <c r="G29" s="121" t="s">
        <v>133</v>
      </c>
      <c r="H29" s="121"/>
      <c r="I29" s="121"/>
      <c r="J29" s="121">
        <v>92700</v>
      </c>
      <c r="K29" s="127"/>
    </row>
    <row r="30" spans="1:11" s="128" customFormat="1" ht="28.5">
      <c r="A30" s="121"/>
      <c r="B30" s="121" t="s">
        <v>37</v>
      </c>
      <c r="C30" s="121"/>
      <c r="D30" s="121"/>
      <c r="E30" s="121"/>
      <c r="F30" s="121">
        <v>24.5</v>
      </c>
      <c r="G30" s="121"/>
      <c r="H30" s="121"/>
      <c r="I30" s="121"/>
      <c r="J30" s="121">
        <f>SUM(J10:J29)</f>
        <v>2375050</v>
      </c>
      <c r="K30" s="129"/>
    </row>
    <row r="31" spans="1:11" ht="15.7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</sheetData>
  <sheetProtection/>
  <mergeCells count="10">
    <mergeCell ref="B10:B23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328125" right="0.18229166666666666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130" zoomScaleNormal="130" zoomScalePageLayoutView="0" workbookViewId="0" topLeftCell="A1">
      <selection activeCell="G1" sqref="G1:J4"/>
    </sheetView>
  </sheetViews>
  <sheetFormatPr defaultColWidth="9.140625" defaultRowHeight="12.75"/>
  <cols>
    <col min="1" max="1" width="3.7109375" style="72" customWidth="1"/>
    <col min="2" max="2" width="6.7109375" style="72" customWidth="1"/>
    <col min="3" max="3" width="17.8515625" style="72" customWidth="1"/>
    <col min="4" max="4" width="9.140625" style="72" customWidth="1"/>
    <col min="5" max="5" width="6.57421875" style="72" customWidth="1"/>
    <col min="6" max="6" width="7.57421875" style="72" customWidth="1"/>
    <col min="7" max="7" width="13.57421875" style="72" customWidth="1"/>
    <col min="8" max="8" width="7.8515625" style="72" customWidth="1"/>
    <col min="9" max="9" width="8.140625" style="72" customWidth="1"/>
    <col min="10" max="10" width="15.00390625" style="72" customWidth="1"/>
    <col min="11" max="16384" width="9.140625" style="72" customWidth="1"/>
  </cols>
  <sheetData>
    <row r="1" spans="1:10" ht="12" customHeight="1">
      <c r="A1" s="132"/>
      <c r="B1" s="132"/>
      <c r="C1" s="103"/>
      <c r="D1" s="103"/>
      <c r="E1" s="103"/>
      <c r="F1" s="103"/>
      <c r="G1" s="168" t="s">
        <v>177</v>
      </c>
      <c r="H1" s="168"/>
      <c r="I1" s="168"/>
      <c r="J1" s="168"/>
    </row>
    <row r="2" spans="1:10" ht="13.5" customHeight="1">
      <c r="A2" s="133"/>
      <c r="B2" s="133"/>
      <c r="C2" s="103"/>
      <c r="D2" s="103"/>
      <c r="E2" s="103"/>
      <c r="F2" s="103"/>
      <c r="G2" s="168"/>
      <c r="H2" s="168"/>
      <c r="I2" s="168"/>
      <c r="J2" s="168"/>
    </row>
    <row r="3" spans="1:10" ht="13.5" customHeight="1">
      <c r="A3" s="133"/>
      <c r="B3" s="133"/>
      <c r="C3" s="103"/>
      <c r="D3" s="103"/>
      <c r="E3" s="103"/>
      <c r="F3" s="103"/>
      <c r="G3" s="168"/>
      <c r="H3" s="168"/>
      <c r="I3" s="168"/>
      <c r="J3" s="168"/>
    </row>
    <row r="4" spans="1:10" ht="13.5" customHeight="1">
      <c r="A4" s="133"/>
      <c r="B4" s="133"/>
      <c r="C4" s="103"/>
      <c r="D4" s="103"/>
      <c r="E4" s="103"/>
      <c r="F4" s="103"/>
      <c r="G4" s="168"/>
      <c r="H4" s="168"/>
      <c r="I4" s="168"/>
      <c r="J4" s="168"/>
    </row>
    <row r="5" spans="1:10" ht="12.75" customHeight="1">
      <c r="A5" s="204"/>
      <c r="B5" s="204"/>
      <c r="C5" s="170" t="s">
        <v>152</v>
      </c>
      <c r="D5" s="170"/>
      <c r="E5" s="170"/>
      <c r="F5" s="170"/>
      <c r="G5" s="170"/>
      <c r="H5" s="170"/>
      <c r="I5" s="170"/>
      <c r="J5" s="170"/>
    </row>
    <row r="6" spans="1:10" ht="52.5" customHeight="1">
      <c r="A6" s="205"/>
      <c r="B6" s="205"/>
      <c r="C6" s="206"/>
      <c r="D6" s="206"/>
      <c r="E6" s="206"/>
      <c r="F6" s="206"/>
      <c r="G6" s="206"/>
      <c r="H6" s="206"/>
      <c r="I6" s="206"/>
      <c r="J6" s="206"/>
    </row>
    <row r="7" spans="1:10" ht="12.75" customHeight="1">
      <c r="A7" s="199" t="s">
        <v>13</v>
      </c>
      <c r="B7" s="199" t="s">
        <v>4</v>
      </c>
      <c r="C7" s="207"/>
      <c r="D7" s="208"/>
      <c r="E7" s="201"/>
      <c r="F7" s="203"/>
      <c r="G7" s="199" t="s">
        <v>9</v>
      </c>
      <c r="H7" s="201"/>
      <c r="I7" s="202"/>
      <c r="J7" s="203"/>
    </row>
    <row r="8" spans="1:10" ht="51.75" customHeight="1">
      <c r="A8" s="200"/>
      <c r="B8" s="200"/>
      <c r="C8" s="126" t="s">
        <v>42</v>
      </c>
      <c r="D8" s="126" t="s">
        <v>46</v>
      </c>
      <c r="E8" s="134" t="s">
        <v>7</v>
      </c>
      <c r="F8" s="126" t="s">
        <v>8</v>
      </c>
      <c r="G8" s="200"/>
      <c r="H8" s="126" t="s">
        <v>10</v>
      </c>
      <c r="I8" s="126" t="s">
        <v>14</v>
      </c>
      <c r="J8" s="126" t="s">
        <v>11</v>
      </c>
    </row>
    <row r="9" spans="1:10" ht="12.75" customHeight="1">
      <c r="A9" s="124">
        <v>1</v>
      </c>
      <c r="B9" s="124">
        <v>2</v>
      </c>
      <c r="C9" s="124">
        <v>3</v>
      </c>
      <c r="D9" s="124">
        <v>4</v>
      </c>
      <c r="E9" s="135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</row>
    <row r="10" spans="1:10" ht="24.75" customHeight="1">
      <c r="A10" s="125">
        <v>1</v>
      </c>
      <c r="B10" s="196" t="s">
        <v>48</v>
      </c>
      <c r="C10" s="125" t="s">
        <v>15</v>
      </c>
      <c r="D10" s="125" t="s">
        <v>16</v>
      </c>
      <c r="E10" s="125"/>
      <c r="F10" s="125">
        <v>1</v>
      </c>
      <c r="G10" s="125">
        <v>150000</v>
      </c>
      <c r="H10" s="125"/>
      <c r="I10" s="125"/>
      <c r="J10" s="125">
        <f>G10</f>
        <v>150000</v>
      </c>
    </row>
    <row r="11" spans="1:10" ht="55.5" customHeight="1">
      <c r="A11" s="125">
        <v>2</v>
      </c>
      <c r="B11" s="197"/>
      <c r="C11" s="125" t="s">
        <v>141</v>
      </c>
      <c r="D11" s="125" t="s">
        <v>16</v>
      </c>
      <c r="E11" s="125"/>
      <c r="F11" s="125">
        <v>1</v>
      </c>
      <c r="G11" s="125">
        <v>116000</v>
      </c>
      <c r="H11" s="125"/>
      <c r="I11" s="125"/>
      <c r="J11" s="125">
        <f>G11</f>
        <v>116000</v>
      </c>
    </row>
    <row r="12" spans="1:10" ht="36" customHeight="1">
      <c r="A12" s="125">
        <v>3</v>
      </c>
      <c r="B12" s="197"/>
      <c r="C12" s="125" t="s">
        <v>19</v>
      </c>
      <c r="D12" s="125" t="s">
        <v>16</v>
      </c>
      <c r="E12" s="125"/>
      <c r="F12" s="125">
        <v>1</v>
      </c>
      <c r="G12" s="125">
        <v>116000</v>
      </c>
      <c r="H12" s="125"/>
      <c r="I12" s="125"/>
      <c r="J12" s="125">
        <f>G12</f>
        <v>116000</v>
      </c>
    </row>
    <row r="13" spans="1:10" ht="27" customHeight="1">
      <c r="A13" s="125">
        <v>4</v>
      </c>
      <c r="B13" s="197"/>
      <c r="C13" s="125" t="s">
        <v>21</v>
      </c>
      <c r="D13" s="125" t="s">
        <v>16</v>
      </c>
      <c r="E13" s="125"/>
      <c r="F13" s="125">
        <v>1</v>
      </c>
      <c r="G13" s="125" t="s">
        <v>133</v>
      </c>
      <c r="H13" s="125"/>
      <c r="I13" s="125"/>
      <c r="J13" s="125">
        <v>92700</v>
      </c>
    </row>
    <row r="14" spans="1:10" ht="21" customHeight="1">
      <c r="A14" s="125">
        <v>5</v>
      </c>
      <c r="B14" s="197"/>
      <c r="C14" s="125" t="s">
        <v>22</v>
      </c>
      <c r="D14" s="125" t="s">
        <v>16</v>
      </c>
      <c r="E14" s="125"/>
      <c r="F14" s="125">
        <v>4</v>
      </c>
      <c r="G14" s="125" t="s">
        <v>133</v>
      </c>
      <c r="H14" s="125"/>
      <c r="I14" s="125"/>
      <c r="J14" s="125">
        <v>370800</v>
      </c>
    </row>
    <row r="15" spans="1:10" ht="31.5" customHeight="1">
      <c r="A15" s="125">
        <v>6</v>
      </c>
      <c r="B15" s="197"/>
      <c r="C15" s="125" t="s">
        <v>23</v>
      </c>
      <c r="D15" s="125" t="s">
        <v>16</v>
      </c>
      <c r="E15" s="125"/>
      <c r="F15" s="125">
        <v>4</v>
      </c>
      <c r="G15" s="125" t="s">
        <v>133</v>
      </c>
      <c r="H15" s="125"/>
      <c r="I15" s="125"/>
      <c r="J15" s="125">
        <v>370800</v>
      </c>
    </row>
    <row r="16" spans="1:10" ht="31.5" customHeight="1">
      <c r="A16" s="125">
        <v>7</v>
      </c>
      <c r="B16" s="197"/>
      <c r="C16" s="125" t="s">
        <v>39</v>
      </c>
      <c r="D16" s="125"/>
      <c r="E16" s="125"/>
      <c r="F16" s="125">
        <v>1</v>
      </c>
      <c r="G16" s="125" t="s">
        <v>136</v>
      </c>
      <c r="H16" s="125"/>
      <c r="I16" s="125"/>
      <c r="J16" s="125">
        <v>92700</v>
      </c>
    </row>
    <row r="17" spans="1:10" ht="30" customHeight="1">
      <c r="A17" s="125">
        <v>8</v>
      </c>
      <c r="B17" s="197"/>
      <c r="C17" s="125" t="s">
        <v>25</v>
      </c>
      <c r="D17" s="125" t="s">
        <v>16</v>
      </c>
      <c r="E17" s="125"/>
      <c r="F17" s="125">
        <v>1</v>
      </c>
      <c r="G17" s="125" t="s">
        <v>133</v>
      </c>
      <c r="H17" s="125"/>
      <c r="I17" s="125"/>
      <c r="J17" s="125">
        <v>92700</v>
      </c>
    </row>
    <row r="18" spans="1:10" ht="18" customHeight="1">
      <c r="A18" s="125">
        <v>9</v>
      </c>
      <c r="B18" s="197"/>
      <c r="C18" s="125" t="s">
        <v>26</v>
      </c>
      <c r="D18" s="125" t="s">
        <v>24</v>
      </c>
      <c r="E18" s="125"/>
      <c r="F18" s="125">
        <v>1</v>
      </c>
      <c r="G18" s="125" t="s">
        <v>133</v>
      </c>
      <c r="H18" s="125"/>
      <c r="I18" s="125"/>
      <c r="J18" s="125">
        <v>92700</v>
      </c>
    </row>
    <row r="19" spans="1:10" ht="19.5" customHeight="1">
      <c r="A19" s="125">
        <v>10</v>
      </c>
      <c r="B19" s="197"/>
      <c r="C19" s="125" t="s">
        <v>0</v>
      </c>
      <c r="D19" s="125" t="s">
        <v>24</v>
      </c>
      <c r="E19" s="125"/>
      <c r="F19" s="125">
        <v>1</v>
      </c>
      <c r="G19" s="125" t="s">
        <v>133</v>
      </c>
      <c r="H19" s="125"/>
      <c r="I19" s="125"/>
      <c r="J19" s="125">
        <v>92700</v>
      </c>
    </row>
    <row r="20" spans="1:10" ht="18" customHeight="1">
      <c r="A20" s="125">
        <v>11</v>
      </c>
      <c r="B20" s="197"/>
      <c r="C20" s="125" t="s">
        <v>1</v>
      </c>
      <c r="D20" s="125" t="s">
        <v>24</v>
      </c>
      <c r="E20" s="125"/>
      <c r="F20" s="125">
        <v>1</v>
      </c>
      <c r="G20" s="125" t="s">
        <v>133</v>
      </c>
      <c r="H20" s="125"/>
      <c r="I20" s="125"/>
      <c r="J20" s="125">
        <v>92700</v>
      </c>
    </row>
    <row r="21" spans="1:10" ht="22.5" customHeight="1">
      <c r="A21" s="125">
        <v>12</v>
      </c>
      <c r="B21" s="197"/>
      <c r="C21" s="125" t="s">
        <v>28</v>
      </c>
      <c r="D21" s="125" t="s">
        <v>24</v>
      </c>
      <c r="E21" s="125"/>
      <c r="F21" s="125">
        <v>1</v>
      </c>
      <c r="G21" s="125" t="s">
        <v>133</v>
      </c>
      <c r="H21" s="125"/>
      <c r="I21" s="125"/>
      <c r="J21" s="125">
        <v>92700</v>
      </c>
    </row>
    <row r="22" spans="1:10" ht="30.75" customHeight="1">
      <c r="A22" s="125">
        <v>13</v>
      </c>
      <c r="B22" s="197"/>
      <c r="C22" s="125" t="s">
        <v>40</v>
      </c>
      <c r="D22" s="125" t="s">
        <v>24</v>
      </c>
      <c r="E22" s="125"/>
      <c r="F22" s="125">
        <v>1</v>
      </c>
      <c r="G22" s="125" t="s">
        <v>133</v>
      </c>
      <c r="H22" s="125"/>
      <c r="I22" s="125"/>
      <c r="J22" s="125">
        <v>92700</v>
      </c>
    </row>
    <row r="23" spans="1:10" ht="33.75" customHeight="1">
      <c r="A23" s="125">
        <v>14</v>
      </c>
      <c r="B23" s="198"/>
      <c r="C23" s="125" t="s">
        <v>143</v>
      </c>
      <c r="D23" s="125" t="s">
        <v>24</v>
      </c>
      <c r="E23" s="125"/>
      <c r="F23" s="125">
        <v>1</v>
      </c>
      <c r="G23" s="125" t="s">
        <v>133</v>
      </c>
      <c r="H23" s="125"/>
      <c r="I23" s="125"/>
      <c r="J23" s="125">
        <v>92700</v>
      </c>
    </row>
    <row r="24" spans="1:10" ht="30" customHeight="1">
      <c r="A24" s="125">
        <v>15</v>
      </c>
      <c r="B24" s="125"/>
      <c r="C24" s="125" t="s">
        <v>33</v>
      </c>
      <c r="D24" s="125" t="s">
        <v>24</v>
      </c>
      <c r="E24" s="125"/>
      <c r="F24" s="125">
        <v>1</v>
      </c>
      <c r="G24" s="125" t="s">
        <v>133</v>
      </c>
      <c r="H24" s="125"/>
      <c r="I24" s="125"/>
      <c r="J24" s="125">
        <v>92700</v>
      </c>
    </row>
    <row r="25" spans="1:10" ht="33" customHeight="1">
      <c r="A25" s="125">
        <v>16</v>
      </c>
      <c r="B25" s="125"/>
      <c r="C25" s="125" t="s">
        <v>2</v>
      </c>
      <c r="D25" s="125" t="s">
        <v>24</v>
      </c>
      <c r="E25" s="125"/>
      <c r="F25" s="125">
        <v>1</v>
      </c>
      <c r="G25" s="125" t="s">
        <v>133</v>
      </c>
      <c r="H25" s="125"/>
      <c r="I25" s="125"/>
      <c r="J25" s="125">
        <v>92700</v>
      </c>
    </row>
    <row r="26" spans="1:10" ht="33">
      <c r="A26" s="163">
        <v>17</v>
      </c>
      <c r="C26" s="162" t="s">
        <v>35</v>
      </c>
      <c r="D26" s="162" t="s">
        <v>148</v>
      </c>
      <c r="E26" s="164"/>
      <c r="F26" s="162">
        <v>1</v>
      </c>
      <c r="G26" s="125" t="s">
        <v>133</v>
      </c>
      <c r="H26" s="125"/>
      <c r="I26" s="125"/>
      <c r="J26" s="125">
        <v>92700</v>
      </c>
    </row>
    <row r="27" spans="1:11" ht="36.75" customHeight="1">
      <c r="A27" s="125"/>
      <c r="B27" s="125" t="s">
        <v>37</v>
      </c>
      <c r="C27" s="125"/>
      <c r="D27" s="125"/>
      <c r="E27" s="125"/>
      <c r="F27" s="125">
        <f>SUM(F10:F26)</f>
        <v>23</v>
      </c>
      <c r="G27" s="125"/>
      <c r="H27" s="125"/>
      <c r="I27" s="125"/>
      <c r="J27" s="125">
        <v>2236000</v>
      </c>
      <c r="K27" s="49"/>
    </row>
  </sheetData>
  <sheetProtection/>
  <mergeCells count="10">
    <mergeCell ref="B10:B23"/>
    <mergeCell ref="G7:G8"/>
    <mergeCell ref="G1:J4"/>
    <mergeCell ref="H7:J7"/>
    <mergeCell ref="A5:B6"/>
    <mergeCell ref="C5:J6"/>
    <mergeCell ref="A7:A8"/>
    <mergeCell ref="B7:B8"/>
    <mergeCell ref="C7:D7"/>
    <mergeCell ref="E7:F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G1" sqref="G1:J4"/>
    </sheetView>
  </sheetViews>
  <sheetFormatPr defaultColWidth="9.140625" defaultRowHeight="12.75"/>
  <cols>
    <col min="1" max="1" width="4.421875" style="42" customWidth="1"/>
    <col min="2" max="2" width="9.421875" style="42" customWidth="1"/>
    <col min="3" max="3" width="17.421875" style="42" customWidth="1"/>
    <col min="4" max="4" width="10.00390625" style="42" customWidth="1"/>
    <col min="5" max="5" width="7.8515625" style="42" customWidth="1"/>
    <col min="6" max="6" width="8.00390625" style="42" customWidth="1"/>
    <col min="7" max="7" width="20.421875" style="42" customWidth="1"/>
    <col min="8" max="8" width="8.140625" style="42" customWidth="1"/>
    <col min="9" max="9" width="7.00390625" style="42" customWidth="1"/>
    <col min="10" max="10" width="12.8515625" style="42" customWidth="1"/>
    <col min="11" max="16384" width="9.140625" style="42" customWidth="1"/>
  </cols>
  <sheetData>
    <row r="1" spans="1:11" ht="6.75" customHeight="1">
      <c r="A1" s="112"/>
      <c r="B1" s="112"/>
      <c r="C1" s="130"/>
      <c r="D1" s="130"/>
      <c r="E1" s="130"/>
      <c r="F1" s="136"/>
      <c r="G1" s="176" t="s">
        <v>176</v>
      </c>
      <c r="H1" s="176"/>
      <c r="I1" s="176"/>
      <c r="J1" s="176"/>
      <c r="K1" s="2"/>
    </row>
    <row r="2" spans="1:11" ht="11.25" customHeight="1">
      <c r="A2" s="115"/>
      <c r="B2" s="115"/>
      <c r="C2" s="130"/>
      <c r="D2" s="130"/>
      <c r="E2" s="130"/>
      <c r="F2" s="136"/>
      <c r="G2" s="176"/>
      <c r="H2" s="176"/>
      <c r="I2" s="176"/>
      <c r="J2" s="176"/>
      <c r="K2" s="2"/>
    </row>
    <row r="3" spans="1:11" ht="16.5" customHeight="1">
      <c r="A3" s="115"/>
      <c r="B3" s="115"/>
      <c r="C3" s="130"/>
      <c r="D3" s="130"/>
      <c r="E3" s="130"/>
      <c r="F3" s="136"/>
      <c r="G3" s="176"/>
      <c r="H3" s="176"/>
      <c r="I3" s="176"/>
      <c r="J3" s="176"/>
      <c r="K3" s="2"/>
    </row>
    <row r="4" spans="1:11" ht="16.5" customHeight="1">
      <c r="A4" s="115"/>
      <c r="B4" s="115"/>
      <c r="C4" s="130"/>
      <c r="D4" s="130"/>
      <c r="E4" s="130"/>
      <c r="F4" s="136"/>
      <c r="G4" s="176"/>
      <c r="H4" s="176"/>
      <c r="I4" s="176"/>
      <c r="J4" s="176"/>
      <c r="K4" s="2"/>
    </row>
    <row r="5" spans="1:11" ht="15">
      <c r="A5" s="190"/>
      <c r="B5" s="190"/>
      <c r="C5" s="178" t="s">
        <v>153</v>
      </c>
      <c r="D5" s="178"/>
      <c r="E5" s="178"/>
      <c r="F5" s="178"/>
      <c r="G5" s="178"/>
      <c r="H5" s="178"/>
      <c r="I5" s="178"/>
      <c r="J5" s="178"/>
      <c r="K5" s="2"/>
    </row>
    <row r="6" spans="1:11" ht="49.5" customHeight="1">
      <c r="A6" s="190"/>
      <c r="B6" s="190"/>
      <c r="C6" s="178"/>
      <c r="D6" s="178"/>
      <c r="E6" s="178"/>
      <c r="F6" s="178"/>
      <c r="G6" s="178"/>
      <c r="H6" s="178"/>
      <c r="I6" s="178"/>
      <c r="J6" s="178"/>
      <c r="K6" s="2"/>
    </row>
    <row r="7" spans="1:10" ht="12.75" customHeight="1">
      <c r="A7" s="180" t="s">
        <v>13</v>
      </c>
      <c r="B7" s="180" t="s">
        <v>4</v>
      </c>
      <c r="C7" s="182"/>
      <c r="D7" s="183"/>
      <c r="E7" s="184"/>
      <c r="F7" s="185"/>
      <c r="G7" s="180" t="s">
        <v>9</v>
      </c>
      <c r="H7" s="184"/>
      <c r="I7" s="186"/>
      <c r="J7" s="185"/>
    </row>
    <row r="8" spans="1:10" ht="53.25" customHeight="1">
      <c r="A8" s="181"/>
      <c r="B8" s="181"/>
      <c r="C8" s="121" t="s">
        <v>42</v>
      </c>
      <c r="D8" s="121" t="s">
        <v>43</v>
      </c>
      <c r="E8" s="68" t="s">
        <v>7</v>
      </c>
      <c r="F8" s="121" t="s">
        <v>8</v>
      </c>
      <c r="G8" s="181"/>
      <c r="H8" s="121" t="s">
        <v>10</v>
      </c>
      <c r="I8" s="121" t="s">
        <v>14</v>
      </c>
      <c r="J8" s="121" t="s">
        <v>11</v>
      </c>
    </row>
    <row r="9" spans="1:10" ht="16.5">
      <c r="A9" s="62">
        <v>1</v>
      </c>
      <c r="B9" s="62">
        <v>2</v>
      </c>
      <c r="C9" s="62">
        <v>3</v>
      </c>
      <c r="D9" s="62">
        <v>4</v>
      </c>
      <c r="E9" s="73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</row>
    <row r="10" spans="1:11" ht="16.5" customHeight="1">
      <c r="A10" s="121">
        <v>1</v>
      </c>
      <c r="B10" s="187" t="s">
        <v>41</v>
      </c>
      <c r="C10" s="121" t="s">
        <v>15</v>
      </c>
      <c r="D10" s="121" t="s">
        <v>16</v>
      </c>
      <c r="E10" s="121"/>
      <c r="F10" s="121">
        <v>1</v>
      </c>
      <c r="G10" s="121">
        <v>150000</v>
      </c>
      <c r="H10" s="121"/>
      <c r="I10" s="121"/>
      <c r="J10" s="121">
        <f>G10</f>
        <v>150000</v>
      </c>
      <c r="K10" s="2"/>
    </row>
    <row r="11" spans="1:11" ht="42.75">
      <c r="A11" s="121">
        <v>2</v>
      </c>
      <c r="B11" s="209"/>
      <c r="C11" s="121" t="s">
        <v>17</v>
      </c>
      <c r="D11" s="121" t="s">
        <v>16</v>
      </c>
      <c r="E11" s="121"/>
      <c r="F11" s="121">
        <v>1</v>
      </c>
      <c r="G11" s="121">
        <v>120000</v>
      </c>
      <c r="H11" s="121"/>
      <c r="I11" s="121"/>
      <c r="J11" s="152">
        <f>G11</f>
        <v>120000</v>
      </c>
      <c r="K11" s="2"/>
    </row>
    <row r="12" spans="1:11" ht="58.5" customHeight="1">
      <c r="A12" s="121">
        <v>3</v>
      </c>
      <c r="B12" s="209"/>
      <c r="C12" s="121" t="s">
        <v>141</v>
      </c>
      <c r="D12" s="121" t="s">
        <v>16</v>
      </c>
      <c r="E12" s="121"/>
      <c r="F12" s="121">
        <v>1</v>
      </c>
      <c r="G12" s="121">
        <v>116000</v>
      </c>
      <c r="H12" s="121"/>
      <c r="I12" s="121"/>
      <c r="J12" s="152">
        <f>G12</f>
        <v>116000</v>
      </c>
      <c r="K12" s="2"/>
    </row>
    <row r="13" spans="1:11" ht="24.75" customHeight="1">
      <c r="A13" s="121">
        <v>4</v>
      </c>
      <c r="B13" s="209"/>
      <c r="C13" s="121" t="s">
        <v>19</v>
      </c>
      <c r="D13" s="121" t="s">
        <v>16</v>
      </c>
      <c r="E13" s="121"/>
      <c r="F13" s="121">
        <v>1</v>
      </c>
      <c r="G13" s="121">
        <v>116000</v>
      </c>
      <c r="H13" s="121"/>
      <c r="I13" s="121"/>
      <c r="J13" s="152">
        <f>G13</f>
        <v>116000</v>
      </c>
      <c r="K13" s="2"/>
    </row>
    <row r="14" spans="1:11" ht="35.25" customHeight="1">
      <c r="A14" s="121">
        <v>5</v>
      </c>
      <c r="B14" s="209"/>
      <c r="C14" s="121" t="s">
        <v>21</v>
      </c>
      <c r="D14" s="121" t="s">
        <v>16</v>
      </c>
      <c r="E14" s="121"/>
      <c r="F14" s="121">
        <v>1</v>
      </c>
      <c r="G14" s="121" t="s">
        <v>133</v>
      </c>
      <c r="H14" s="121"/>
      <c r="I14" s="121"/>
      <c r="J14" s="121">
        <v>92700</v>
      </c>
      <c r="K14" s="2"/>
    </row>
    <row r="15" spans="1:11" ht="35.25" customHeight="1">
      <c r="A15" s="121">
        <v>6</v>
      </c>
      <c r="B15" s="209"/>
      <c r="C15" s="121" t="s">
        <v>20</v>
      </c>
      <c r="D15" s="121"/>
      <c r="E15" s="121"/>
      <c r="F15" s="121">
        <v>1</v>
      </c>
      <c r="G15" s="121" t="s">
        <v>133</v>
      </c>
      <c r="H15" s="121"/>
      <c r="I15" s="121"/>
      <c r="J15" s="121">
        <v>92700</v>
      </c>
      <c r="K15" s="2"/>
    </row>
    <row r="16" spans="1:11" ht="30" customHeight="1">
      <c r="A16" s="121">
        <v>7</v>
      </c>
      <c r="B16" s="209"/>
      <c r="C16" s="121" t="s">
        <v>22</v>
      </c>
      <c r="D16" s="121" t="s">
        <v>16</v>
      </c>
      <c r="E16" s="121"/>
      <c r="F16" s="121">
        <v>11</v>
      </c>
      <c r="G16" s="121" t="s">
        <v>133</v>
      </c>
      <c r="H16" s="121"/>
      <c r="I16" s="121"/>
      <c r="J16" s="121">
        <v>1019700</v>
      </c>
      <c r="K16" s="2"/>
    </row>
    <row r="17" spans="1:11" ht="42" customHeight="1">
      <c r="A17" s="121">
        <v>8</v>
      </c>
      <c r="B17" s="209"/>
      <c r="C17" s="121" t="s">
        <v>23</v>
      </c>
      <c r="D17" s="121" t="s">
        <v>16</v>
      </c>
      <c r="E17" s="121"/>
      <c r="F17" s="121">
        <v>11</v>
      </c>
      <c r="G17" s="121" t="s">
        <v>133</v>
      </c>
      <c r="H17" s="121"/>
      <c r="I17" s="121"/>
      <c r="J17" s="121">
        <v>1019700</v>
      </c>
      <c r="K17" s="2"/>
    </row>
    <row r="18" spans="1:11" ht="38.25" customHeight="1">
      <c r="A18" s="121">
        <v>9</v>
      </c>
      <c r="B18" s="209"/>
      <c r="C18" s="121" t="s">
        <v>39</v>
      </c>
      <c r="D18" s="121" t="s">
        <v>16</v>
      </c>
      <c r="E18" s="121"/>
      <c r="F18" s="121">
        <v>3</v>
      </c>
      <c r="G18" s="121" t="s">
        <v>133</v>
      </c>
      <c r="H18" s="121"/>
      <c r="I18" s="121"/>
      <c r="J18" s="121">
        <v>278100</v>
      </c>
      <c r="K18" s="2"/>
    </row>
    <row r="19" spans="1:11" ht="61.5" customHeight="1">
      <c r="A19" s="121">
        <v>10</v>
      </c>
      <c r="B19" s="209"/>
      <c r="C19" s="121" t="s">
        <v>135</v>
      </c>
      <c r="D19" s="121" t="s">
        <v>16</v>
      </c>
      <c r="E19" s="121"/>
      <c r="F19" s="121">
        <v>2</v>
      </c>
      <c r="G19" s="121" t="s">
        <v>133</v>
      </c>
      <c r="H19" s="121"/>
      <c r="I19" s="121"/>
      <c r="J19" s="121">
        <v>185400</v>
      </c>
      <c r="K19" s="2"/>
    </row>
    <row r="20" spans="1:11" ht="28.5">
      <c r="A20" s="121">
        <v>11</v>
      </c>
      <c r="B20" s="209"/>
      <c r="C20" s="121" t="s">
        <v>25</v>
      </c>
      <c r="D20" s="121" t="s">
        <v>16</v>
      </c>
      <c r="E20" s="121"/>
      <c r="F20" s="121">
        <v>2</v>
      </c>
      <c r="G20" s="121" t="s">
        <v>133</v>
      </c>
      <c r="H20" s="121"/>
      <c r="I20" s="121"/>
      <c r="J20" s="121">
        <v>278100</v>
      </c>
      <c r="K20" s="2"/>
    </row>
    <row r="21" spans="1:11" ht="90" customHeight="1">
      <c r="A21" s="121">
        <v>12</v>
      </c>
      <c r="B21" s="209"/>
      <c r="C21" s="121" t="s">
        <v>83</v>
      </c>
      <c r="D21" s="121"/>
      <c r="E21" s="121"/>
      <c r="F21" s="121">
        <v>1</v>
      </c>
      <c r="G21" s="121" t="s">
        <v>133</v>
      </c>
      <c r="H21" s="121"/>
      <c r="I21" s="121"/>
      <c r="J21" s="121">
        <v>92700</v>
      </c>
      <c r="K21" s="2"/>
    </row>
    <row r="22" spans="1:11" ht="55.5" customHeight="1">
      <c r="A22" s="121">
        <v>13</v>
      </c>
      <c r="B22" s="210"/>
      <c r="C22" s="121" t="s">
        <v>35</v>
      </c>
      <c r="D22" s="121"/>
      <c r="E22" s="121"/>
      <c r="F22" s="121">
        <v>1</v>
      </c>
      <c r="G22" s="121" t="s">
        <v>133</v>
      </c>
      <c r="H22" s="121"/>
      <c r="I22" s="121"/>
      <c r="J22" s="121">
        <v>92700</v>
      </c>
      <c r="K22" s="2"/>
    </row>
    <row r="23" spans="1:11" ht="27.75" customHeight="1">
      <c r="A23" s="121">
        <v>14</v>
      </c>
      <c r="B23" s="121"/>
      <c r="C23" s="121" t="s">
        <v>26</v>
      </c>
      <c r="D23" s="121" t="s">
        <v>24</v>
      </c>
      <c r="E23" s="121"/>
      <c r="F23" s="121">
        <v>1</v>
      </c>
      <c r="G23" s="121" t="s">
        <v>133</v>
      </c>
      <c r="H23" s="121"/>
      <c r="I23" s="121"/>
      <c r="J23" s="121">
        <v>92700</v>
      </c>
      <c r="K23" s="21"/>
    </row>
    <row r="24" spans="1:11" ht="27" customHeight="1">
      <c r="A24" s="121">
        <v>15</v>
      </c>
      <c r="B24" s="121"/>
      <c r="C24" s="121" t="s">
        <v>0</v>
      </c>
      <c r="D24" s="121" t="s">
        <v>24</v>
      </c>
      <c r="E24" s="121"/>
      <c r="F24" s="121">
        <v>1</v>
      </c>
      <c r="G24" s="121" t="s">
        <v>133</v>
      </c>
      <c r="H24" s="121"/>
      <c r="I24" s="121"/>
      <c r="J24" s="121">
        <v>92700</v>
      </c>
      <c r="K24" s="21"/>
    </row>
    <row r="25" spans="1:11" ht="26.25" customHeight="1">
      <c r="A25" s="121">
        <v>16</v>
      </c>
      <c r="B25" s="121"/>
      <c r="C25" s="121" t="s">
        <v>1</v>
      </c>
      <c r="D25" s="121" t="s">
        <v>24</v>
      </c>
      <c r="E25" s="121"/>
      <c r="F25" s="121">
        <v>1</v>
      </c>
      <c r="G25" s="121" t="s">
        <v>133</v>
      </c>
      <c r="H25" s="121"/>
      <c r="I25" s="121"/>
      <c r="J25" s="121">
        <v>92700</v>
      </c>
      <c r="K25" s="21"/>
    </row>
    <row r="26" spans="1:11" ht="56.25" customHeight="1">
      <c r="A26" s="121">
        <v>17</v>
      </c>
      <c r="B26" s="121"/>
      <c r="C26" s="121" t="s">
        <v>137</v>
      </c>
      <c r="D26" s="121" t="s">
        <v>24</v>
      </c>
      <c r="E26" s="121"/>
      <c r="F26" s="121">
        <v>1</v>
      </c>
      <c r="G26" s="121" t="s">
        <v>133</v>
      </c>
      <c r="H26" s="121"/>
      <c r="I26" s="121"/>
      <c r="J26" s="121">
        <v>92700</v>
      </c>
      <c r="K26" s="21"/>
    </row>
    <row r="27" spans="1:11" ht="27" customHeight="1">
      <c r="A27" s="121">
        <v>18</v>
      </c>
      <c r="B27" s="121"/>
      <c r="C27" s="121" t="s">
        <v>28</v>
      </c>
      <c r="D27" s="121" t="s">
        <v>24</v>
      </c>
      <c r="E27" s="121"/>
      <c r="F27" s="121">
        <v>2</v>
      </c>
      <c r="G27" s="121" t="s">
        <v>133</v>
      </c>
      <c r="H27" s="121"/>
      <c r="I27" s="121"/>
      <c r="J27" s="121">
        <v>185400</v>
      </c>
      <c r="K27" s="21"/>
    </row>
    <row r="28" spans="1:11" ht="41.25" customHeight="1">
      <c r="A28" s="121">
        <v>19</v>
      </c>
      <c r="B28" s="121"/>
      <c r="C28" s="121" t="s">
        <v>40</v>
      </c>
      <c r="D28" s="121" t="s">
        <v>24</v>
      </c>
      <c r="E28" s="121"/>
      <c r="F28" s="121">
        <v>1</v>
      </c>
      <c r="G28" s="121" t="s">
        <v>133</v>
      </c>
      <c r="H28" s="121"/>
      <c r="I28" s="121"/>
      <c r="J28" s="121">
        <v>92700</v>
      </c>
      <c r="K28" s="2"/>
    </row>
    <row r="29" spans="1:11" ht="42.75">
      <c r="A29" s="121">
        <v>20</v>
      </c>
      <c r="B29" s="121"/>
      <c r="C29" s="121" t="s">
        <v>30</v>
      </c>
      <c r="D29" s="121" t="s">
        <v>24</v>
      </c>
      <c r="E29" s="121"/>
      <c r="F29" s="121">
        <v>2</v>
      </c>
      <c r="G29" s="121" t="s">
        <v>133</v>
      </c>
      <c r="H29" s="121"/>
      <c r="I29" s="121"/>
      <c r="J29" s="121">
        <v>185400</v>
      </c>
      <c r="K29" s="21"/>
    </row>
    <row r="30" spans="1:11" ht="28.5">
      <c r="A30" s="121">
        <v>21</v>
      </c>
      <c r="B30" s="121"/>
      <c r="C30" s="15" t="s">
        <v>143</v>
      </c>
      <c r="D30" s="121" t="s">
        <v>24</v>
      </c>
      <c r="E30" s="121"/>
      <c r="F30" s="121">
        <v>1</v>
      </c>
      <c r="G30" s="121" t="s">
        <v>133</v>
      </c>
      <c r="H30" s="121"/>
      <c r="I30" s="121"/>
      <c r="J30" s="121">
        <v>92700</v>
      </c>
      <c r="K30" s="2"/>
    </row>
    <row r="31" spans="1:11" ht="28.5">
      <c r="A31" s="121">
        <v>22</v>
      </c>
      <c r="B31" s="121"/>
      <c r="C31" s="121" t="s">
        <v>33</v>
      </c>
      <c r="D31" s="121" t="s">
        <v>24</v>
      </c>
      <c r="E31" s="121"/>
      <c r="F31" s="121">
        <v>1</v>
      </c>
      <c r="G31" s="121" t="s">
        <v>133</v>
      </c>
      <c r="H31" s="121"/>
      <c r="I31" s="121"/>
      <c r="J31" s="121">
        <v>92700</v>
      </c>
      <c r="K31" s="2"/>
    </row>
    <row r="32" spans="1:11" ht="28.5">
      <c r="A32" s="121">
        <v>23</v>
      </c>
      <c r="B32" s="121"/>
      <c r="C32" s="121" t="s">
        <v>32</v>
      </c>
      <c r="D32" s="121" t="s">
        <v>24</v>
      </c>
      <c r="E32" s="121"/>
      <c r="F32" s="121">
        <v>1</v>
      </c>
      <c r="G32" s="121" t="s">
        <v>133</v>
      </c>
      <c r="H32" s="121"/>
      <c r="I32" s="121"/>
      <c r="J32" s="121">
        <v>92700</v>
      </c>
      <c r="K32" s="2"/>
    </row>
    <row r="33" spans="1:11" ht="33.75" customHeight="1">
      <c r="A33" s="121">
        <v>24</v>
      </c>
      <c r="B33" s="121"/>
      <c r="C33" s="121" t="s">
        <v>2</v>
      </c>
      <c r="D33" s="121" t="s">
        <v>24</v>
      </c>
      <c r="E33" s="121"/>
      <c r="F33" s="121">
        <v>1</v>
      </c>
      <c r="G33" s="121" t="s">
        <v>133</v>
      </c>
      <c r="H33" s="121"/>
      <c r="I33" s="121"/>
      <c r="J33" s="121">
        <v>92700</v>
      </c>
      <c r="K33" s="2"/>
    </row>
    <row r="34" spans="1:11" ht="31.5" customHeight="1">
      <c r="A34" s="121">
        <v>25</v>
      </c>
      <c r="B34" s="121"/>
      <c r="C34" s="121" t="s">
        <v>34</v>
      </c>
      <c r="D34" s="121" t="s">
        <v>24</v>
      </c>
      <c r="E34" s="121"/>
      <c r="F34" s="121">
        <v>1</v>
      </c>
      <c r="G34" s="121" t="s">
        <v>133</v>
      </c>
      <c r="H34" s="121"/>
      <c r="I34" s="121"/>
      <c r="J34" s="121">
        <v>92700</v>
      </c>
      <c r="K34" s="2"/>
    </row>
    <row r="35" spans="1:11" ht="38.25" customHeight="1">
      <c r="A35" s="121">
        <v>26</v>
      </c>
      <c r="B35" s="121"/>
      <c r="C35" s="121" t="s">
        <v>144</v>
      </c>
      <c r="D35" s="121" t="s">
        <v>24</v>
      </c>
      <c r="E35" s="121"/>
      <c r="F35" s="121">
        <v>1</v>
      </c>
      <c r="G35" s="121" t="s">
        <v>133</v>
      </c>
      <c r="H35" s="121"/>
      <c r="I35" s="121"/>
      <c r="J35" s="121">
        <v>92700</v>
      </c>
      <c r="K35" s="2"/>
    </row>
    <row r="36" spans="1:11" ht="28.5">
      <c r="A36" s="121"/>
      <c r="B36" s="121" t="s">
        <v>37</v>
      </c>
      <c r="C36" s="121"/>
      <c r="D36" s="121"/>
      <c r="E36" s="121"/>
      <c r="F36" s="121">
        <f>SUM(F10:F35)</f>
        <v>52</v>
      </c>
      <c r="G36" s="121"/>
      <c r="H36" s="121"/>
      <c r="I36" s="121"/>
      <c r="J36" s="121">
        <f>SUM(J10:J35)</f>
        <v>5044300</v>
      </c>
      <c r="K36" s="51"/>
    </row>
  </sheetData>
  <sheetProtection/>
  <mergeCells count="10">
    <mergeCell ref="B10:B22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 topLeftCell="A1">
      <selection activeCell="G1" sqref="G1:J4"/>
    </sheetView>
  </sheetViews>
  <sheetFormatPr defaultColWidth="9.140625" defaultRowHeight="12.75"/>
  <cols>
    <col min="1" max="1" width="4.28125" style="105" customWidth="1"/>
    <col min="2" max="2" width="6.8515625" style="105" customWidth="1"/>
    <col min="3" max="3" width="25.57421875" style="105" customWidth="1"/>
    <col min="4" max="4" width="11.421875" style="105" customWidth="1"/>
    <col min="5" max="5" width="8.140625" style="105" customWidth="1"/>
    <col min="6" max="6" width="8.28125" style="105" customWidth="1"/>
    <col min="7" max="7" width="12.8515625" style="105" customWidth="1"/>
    <col min="8" max="9" width="9.140625" style="105" customWidth="1"/>
    <col min="10" max="10" width="11.421875" style="105" customWidth="1"/>
    <col min="11" max="16384" width="9.140625" style="105" customWidth="1"/>
  </cols>
  <sheetData>
    <row r="1" spans="1:10" ht="11.25" customHeight="1">
      <c r="A1" s="146"/>
      <c r="B1" s="146"/>
      <c r="C1" s="103"/>
      <c r="D1" s="103"/>
      <c r="E1" s="103"/>
      <c r="F1" s="103"/>
      <c r="G1" s="168" t="s">
        <v>175</v>
      </c>
      <c r="H1" s="168"/>
      <c r="I1" s="168"/>
      <c r="J1" s="168"/>
    </row>
    <row r="2" spans="1:10" ht="12.75">
      <c r="A2" s="103"/>
      <c r="B2" s="103"/>
      <c r="C2" s="103"/>
      <c r="D2" s="103"/>
      <c r="E2" s="103"/>
      <c r="F2" s="103"/>
      <c r="G2" s="168"/>
      <c r="H2" s="168"/>
      <c r="I2" s="168"/>
      <c r="J2" s="168"/>
    </row>
    <row r="3" spans="1:10" ht="12.75">
      <c r="A3" s="103"/>
      <c r="B3" s="103"/>
      <c r="C3" s="103"/>
      <c r="D3" s="103"/>
      <c r="E3" s="103"/>
      <c r="F3" s="103"/>
      <c r="G3" s="168"/>
      <c r="H3" s="168"/>
      <c r="I3" s="168"/>
      <c r="J3" s="168"/>
    </row>
    <row r="4" spans="1:10" ht="12.75">
      <c r="A4" s="103"/>
      <c r="B4" s="103"/>
      <c r="C4" s="103"/>
      <c r="D4" s="103"/>
      <c r="E4" s="103"/>
      <c r="F4" s="103"/>
      <c r="G4" s="168"/>
      <c r="H4" s="168"/>
      <c r="I4" s="168"/>
      <c r="J4" s="168"/>
    </row>
    <row r="5" spans="1:10" ht="12.75">
      <c r="A5" s="169"/>
      <c r="B5" s="169"/>
      <c r="C5" s="170" t="s">
        <v>154</v>
      </c>
      <c r="D5" s="214"/>
      <c r="E5" s="214"/>
      <c r="F5" s="214"/>
      <c r="G5" s="214"/>
      <c r="H5" s="214"/>
      <c r="I5" s="214"/>
      <c r="J5" s="214"/>
    </row>
    <row r="6" spans="1:10" ht="54.75" customHeight="1">
      <c r="A6" s="213"/>
      <c r="B6" s="213"/>
      <c r="C6" s="215"/>
      <c r="D6" s="215"/>
      <c r="E6" s="215"/>
      <c r="F6" s="215"/>
      <c r="G6" s="215"/>
      <c r="H6" s="215"/>
      <c r="I6" s="215"/>
      <c r="J6" s="215"/>
    </row>
    <row r="7" spans="1:10" ht="12.75">
      <c r="A7" s="145" t="s">
        <v>13</v>
      </c>
      <c r="B7" s="171" t="s">
        <v>4</v>
      </c>
      <c r="C7" s="216"/>
      <c r="D7" s="217"/>
      <c r="E7" s="171"/>
      <c r="F7" s="171"/>
      <c r="G7" s="171" t="s">
        <v>9</v>
      </c>
      <c r="H7" s="171"/>
      <c r="I7" s="171"/>
      <c r="J7" s="171"/>
    </row>
    <row r="8" spans="1:10" ht="51">
      <c r="A8" s="145"/>
      <c r="B8" s="171"/>
      <c r="C8" s="145" t="s">
        <v>42</v>
      </c>
      <c r="D8" s="145" t="s">
        <v>46</v>
      </c>
      <c r="E8" s="7" t="s">
        <v>7</v>
      </c>
      <c r="F8" s="145" t="s">
        <v>8</v>
      </c>
      <c r="G8" s="171"/>
      <c r="H8" s="145" t="s">
        <v>10</v>
      </c>
      <c r="I8" s="145" t="s">
        <v>14</v>
      </c>
      <c r="J8" s="145" t="s">
        <v>11</v>
      </c>
    </row>
    <row r="9" spans="1:10" ht="12.75">
      <c r="A9" s="145">
        <v>1</v>
      </c>
      <c r="B9" s="9">
        <v>2</v>
      </c>
      <c r="C9" s="9">
        <v>3</v>
      </c>
      <c r="D9" s="9">
        <v>4</v>
      </c>
      <c r="E9" s="10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12.75">
      <c r="A10" s="145">
        <v>1</v>
      </c>
      <c r="B10" s="211" t="s">
        <v>134</v>
      </c>
      <c r="C10" s="145" t="s">
        <v>15</v>
      </c>
      <c r="D10" s="145" t="s">
        <v>16</v>
      </c>
      <c r="E10" s="145"/>
      <c r="F10" s="145">
        <v>1</v>
      </c>
      <c r="G10" s="145">
        <v>150000</v>
      </c>
      <c r="H10" s="145"/>
      <c r="I10" s="145"/>
      <c r="J10" s="145">
        <f>G10</f>
        <v>150000</v>
      </c>
    </row>
    <row r="11" spans="1:10" ht="54" customHeight="1">
      <c r="A11" s="145">
        <v>2</v>
      </c>
      <c r="B11" s="212"/>
      <c r="C11" s="145" t="s">
        <v>141</v>
      </c>
      <c r="D11" s="145"/>
      <c r="E11" s="145"/>
      <c r="F11" s="145">
        <v>1</v>
      </c>
      <c r="G11" s="104">
        <v>116000</v>
      </c>
      <c r="H11" s="104"/>
      <c r="I11" s="104"/>
      <c r="J11" s="151">
        <f>G11</f>
        <v>116000</v>
      </c>
    </row>
    <row r="12" spans="1:10" ht="12.75">
      <c r="A12" s="145">
        <v>3</v>
      </c>
      <c r="B12" s="212"/>
      <c r="C12" s="145" t="s">
        <v>19</v>
      </c>
      <c r="D12" s="145"/>
      <c r="E12" s="145"/>
      <c r="F12" s="145">
        <v>1</v>
      </c>
      <c r="G12" s="104">
        <v>116000</v>
      </c>
      <c r="H12" s="104"/>
      <c r="I12" s="104"/>
      <c r="J12" s="151">
        <f>G12</f>
        <v>116000</v>
      </c>
    </row>
    <row r="13" spans="1:10" ht="12.75">
      <c r="A13" s="145">
        <v>4</v>
      </c>
      <c r="B13" s="212"/>
      <c r="C13" s="145" t="s">
        <v>22</v>
      </c>
      <c r="D13" s="145" t="s">
        <v>16</v>
      </c>
      <c r="E13" s="145"/>
      <c r="F13" s="145">
        <v>3</v>
      </c>
      <c r="G13" s="145" t="s">
        <v>133</v>
      </c>
      <c r="H13" s="145"/>
      <c r="I13" s="145"/>
      <c r="J13" s="104">
        <v>278100</v>
      </c>
    </row>
    <row r="14" spans="1:10" ht="27.75" customHeight="1">
      <c r="A14" s="145">
        <v>5</v>
      </c>
      <c r="B14" s="212"/>
      <c r="C14" s="145" t="s">
        <v>23</v>
      </c>
      <c r="D14" s="145"/>
      <c r="E14" s="145"/>
      <c r="F14" s="145">
        <v>3</v>
      </c>
      <c r="G14" s="145" t="s">
        <v>133</v>
      </c>
      <c r="H14" s="145"/>
      <c r="I14" s="145"/>
      <c r="J14" s="104">
        <v>278100</v>
      </c>
    </row>
    <row r="15" spans="1:10" ht="12.75">
      <c r="A15" s="145">
        <v>6</v>
      </c>
      <c r="B15" s="212"/>
      <c r="C15" s="145" t="s">
        <v>79</v>
      </c>
      <c r="D15" s="145" t="s">
        <v>16</v>
      </c>
      <c r="E15" s="145"/>
      <c r="F15" s="145">
        <v>1</v>
      </c>
      <c r="G15" s="145" t="s">
        <v>133</v>
      </c>
      <c r="H15" s="145"/>
      <c r="I15" s="145"/>
      <c r="J15" s="104">
        <v>92700</v>
      </c>
    </row>
    <row r="16" spans="1:10" ht="26.25" customHeight="1">
      <c r="A16" s="145">
        <v>7</v>
      </c>
      <c r="B16" s="212"/>
      <c r="C16" s="145" t="s">
        <v>26</v>
      </c>
      <c r="D16" s="145" t="s">
        <v>24</v>
      </c>
      <c r="E16" s="145"/>
      <c r="F16" s="145">
        <v>0.5</v>
      </c>
      <c r="G16" s="145" t="s">
        <v>133</v>
      </c>
      <c r="H16" s="145"/>
      <c r="I16" s="145"/>
      <c r="J16" s="104">
        <v>46350</v>
      </c>
    </row>
    <row r="17" spans="1:10" ht="26.25" customHeight="1">
      <c r="A17" s="145">
        <v>8</v>
      </c>
      <c r="B17" s="212"/>
      <c r="C17" s="145" t="s">
        <v>1</v>
      </c>
      <c r="D17" s="145" t="s">
        <v>24</v>
      </c>
      <c r="E17" s="145"/>
      <c r="F17" s="145">
        <v>0.5</v>
      </c>
      <c r="G17" s="145" t="s">
        <v>133</v>
      </c>
      <c r="H17" s="145"/>
      <c r="I17" s="145"/>
      <c r="J17" s="104">
        <v>46350</v>
      </c>
    </row>
    <row r="18" spans="1:10" ht="25.5">
      <c r="A18" s="145">
        <v>9</v>
      </c>
      <c r="B18" s="212"/>
      <c r="C18" s="145" t="s">
        <v>28</v>
      </c>
      <c r="D18" s="145" t="s">
        <v>12</v>
      </c>
      <c r="E18" s="145"/>
      <c r="F18" s="145">
        <v>1</v>
      </c>
      <c r="G18" s="145" t="s">
        <v>133</v>
      </c>
      <c r="H18" s="145"/>
      <c r="I18" s="145"/>
      <c r="J18" s="104">
        <v>92700</v>
      </c>
    </row>
    <row r="19" spans="1:10" ht="42.75" customHeight="1">
      <c r="A19" s="145">
        <v>10</v>
      </c>
      <c r="B19" s="212"/>
      <c r="C19" s="145" t="s">
        <v>138</v>
      </c>
      <c r="D19" s="145" t="s">
        <v>12</v>
      </c>
      <c r="E19" s="145"/>
      <c r="F19" s="145">
        <v>1</v>
      </c>
      <c r="G19" s="145" t="s">
        <v>133</v>
      </c>
      <c r="H19" s="145"/>
      <c r="I19" s="145"/>
      <c r="J19" s="104">
        <v>92700</v>
      </c>
    </row>
    <row r="20" spans="1:10" ht="42.75" customHeight="1">
      <c r="A20" s="145">
        <v>11</v>
      </c>
      <c r="B20" s="212"/>
      <c r="C20" s="145" t="s">
        <v>143</v>
      </c>
      <c r="D20" s="145" t="s">
        <v>12</v>
      </c>
      <c r="E20" s="145"/>
      <c r="F20" s="145">
        <v>1</v>
      </c>
      <c r="G20" s="145" t="s">
        <v>133</v>
      </c>
      <c r="H20" s="145"/>
      <c r="I20" s="145"/>
      <c r="J20" s="104">
        <v>92700</v>
      </c>
    </row>
    <row r="21" spans="1:10" ht="25.5">
      <c r="A21" s="145">
        <v>12</v>
      </c>
      <c r="B21" s="212"/>
      <c r="C21" s="145" t="s">
        <v>32</v>
      </c>
      <c r="D21" s="145" t="s">
        <v>12</v>
      </c>
      <c r="E21" s="145"/>
      <c r="F21" s="145">
        <v>0.5</v>
      </c>
      <c r="G21" s="145" t="s">
        <v>133</v>
      </c>
      <c r="H21" s="145"/>
      <c r="I21" s="145"/>
      <c r="J21" s="104">
        <v>46350</v>
      </c>
    </row>
    <row r="22" spans="1:10" ht="54.75" customHeight="1">
      <c r="A22" s="145">
        <v>13</v>
      </c>
      <c r="B22" s="212"/>
      <c r="C22" s="145" t="s">
        <v>2</v>
      </c>
      <c r="D22" s="145" t="s">
        <v>12</v>
      </c>
      <c r="E22" s="145"/>
      <c r="F22" s="145">
        <v>0.5</v>
      </c>
      <c r="G22" s="145" t="s">
        <v>133</v>
      </c>
      <c r="H22" s="145"/>
      <c r="I22" s="145"/>
      <c r="J22" s="104">
        <v>46350</v>
      </c>
    </row>
    <row r="23" spans="1:10" ht="25.5">
      <c r="A23" s="145"/>
      <c r="B23" s="145" t="s">
        <v>37</v>
      </c>
      <c r="C23" s="145"/>
      <c r="D23" s="145"/>
      <c r="E23" s="145"/>
      <c r="F23" s="145">
        <v>15</v>
      </c>
      <c r="G23" s="145"/>
      <c r="H23" s="145"/>
      <c r="I23" s="145"/>
      <c r="J23" s="104">
        <v>1494400</v>
      </c>
    </row>
  </sheetData>
  <sheetProtection/>
  <mergeCells count="9">
    <mergeCell ref="B10:B22"/>
    <mergeCell ref="G1:J4"/>
    <mergeCell ref="A5:B6"/>
    <mergeCell ref="C5:J6"/>
    <mergeCell ref="B7:B8"/>
    <mergeCell ref="C7:D7"/>
    <mergeCell ref="E7:F7"/>
    <mergeCell ref="G7:G8"/>
    <mergeCell ref="H7:J7"/>
  </mergeCells>
  <printOptions/>
  <pageMargins left="0.15833333333333333" right="0.18802083333333333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F1" sqref="F1:J3"/>
    </sheetView>
  </sheetViews>
  <sheetFormatPr defaultColWidth="9.140625" defaultRowHeight="12.75"/>
  <cols>
    <col min="1" max="1" width="4.7109375" style="42" customWidth="1"/>
    <col min="2" max="2" width="6.421875" style="42" customWidth="1"/>
    <col min="3" max="3" width="27.140625" style="42" customWidth="1"/>
    <col min="4" max="4" width="14.28125" style="42" customWidth="1"/>
    <col min="5" max="5" width="9.140625" style="42" customWidth="1"/>
    <col min="6" max="6" width="10.421875" style="42" customWidth="1"/>
    <col min="7" max="7" width="13.28125" style="42" customWidth="1"/>
    <col min="8" max="8" width="9.140625" style="42" customWidth="1"/>
    <col min="9" max="9" width="7.00390625" style="42" customWidth="1"/>
    <col min="10" max="10" width="11.140625" style="42" customWidth="1"/>
    <col min="11" max="16384" width="9.140625" style="42" customWidth="1"/>
  </cols>
  <sheetData>
    <row r="1" spans="1:10" ht="14.25" customHeight="1">
      <c r="A1" s="147"/>
      <c r="B1" s="147"/>
      <c r="C1" s="29"/>
      <c r="D1" s="29"/>
      <c r="E1" s="29"/>
      <c r="F1" s="168" t="s">
        <v>174</v>
      </c>
      <c r="G1" s="168"/>
      <c r="H1" s="168"/>
      <c r="I1" s="168"/>
      <c r="J1" s="168"/>
    </row>
    <row r="2" spans="1:10" ht="13.5">
      <c r="A2" s="29"/>
      <c r="B2" s="29"/>
      <c r="C2" s="29"/>
      <c r="D2" s="29"/>
      <c r="E2" s="29"/>
      <c r="F2" s="168"/>
      <c r="G2" s="168"/>
      <c r="H2" s="168"/>
      <c r="I2" s="168"/>
      <c r="J2" s="168"/>
    </row>
    <row r="3" spans="1:10" ht="22.5" customHeight="1">
      <c r="A3" s="29"/>
      <c r="B3" s="29"/>
      <c r="C3" s="29"/>
      <c r="D3" s="29"/>
      <c r="E3" s="29"/>
      <c r="F3" s="168"/>
      <c r="G3" s="168"/>
      <c r="H3" s="168"/>
      <c r="I3" s="168"/>
      <c r="J3" s="168"/>
    </row>
    <row r="4" spans="1:10" ht="9.75" customHeight="1">
      <c r="A4" s="220"/>
      <c r="B4" s="220"/>
      <c r="C4" s="222"/>
      <c r="D4" s="222"/>
      <c r="E4" s="222"/>
      <c r="F4" s="222"/>
      <c r="G4" s="222"/>
      <c r="H4" s="222"/>
      <c r="I4" s="222"/>
      <c r="J4" s="222"/>
    </row>
    <row r="5" spans="1:10" ht="12.75">
      <c r="A5" s="220"/>
      <c r="B5" s="220"/>
      <c r="C5" s="223" t="s">
        <v>155</v>
      </c>
      <c r="D5" s="224"/>
      <c r="E5" s="224"/>
      <c r="F5" s="224"/>
      <c r="G5" s="224"/>
      <c r="H5" s="224"/>
      <c r="I5" s="224"/>
      <c r="J5" s="224"/>
    </row>
    <row r="6" spans="1:10" ht="55.5" customHeight="1">
      <c r="A6" s="221"/>
      <c r="B6" s="221"/>
      <c r="C6" s="225"/>
      <c r="D6" s="225"/>
      <c r="E6" s="225"/>
      <c r="F6" s="225"/>
      <c r="G6" s="225"/>
      <c r="H6" s="225"/>
      <c r="I6" s="225"/>
      <c r="J6" s="225"/>
    </row>
    <row r="7" spans="1:10" ht="13.5">
      <c r="A7" s="148" t="s">
        <v>13</v>
      </c>
      <c r="B7" s="226" t="s">
        <v>4</v>
      </c>
      <c r="C7" s="227"/>
      <c r="D7" s="228"/>
      <c r="E7" s="226"/>
      <c r="F7" s="226"/>
      <c r="G7" s="226" t="s">
        <v>9</v>
      </c>
      <c r="H7" s="226"/>
      <c r="I7" s="226"/>
      <c r="J7" s="226"/>
    </row>
    <row r="8" spans="1:10" ht="69" customHeight="1">
      <c r="A8" s="148"/>
      <c r="B8" s="226"/>
      <c r="C8" s="148" t="s">
        <v>42</v>
      </c>
      <c r="D8" s="30" t="s">
        <v>6</v>
      </c>
      <c r="E8" s="19" t="s">
        <v>7</v>
      </c>
      <c r="F8" s="148" t="s">
        <v>8</v>
      </c>
      <c r="G8" s="226"/>
      <c r="H8" s="148" t="s">
        <v>10</v>
      </c>
      <c r="I8" s="148" t="s">
        <v>14</v>
      </c>
      <c r="J8" s="148" t="s">
        <v>11</v>
      </c>
    </row>
    <row r="9" spans="1:10" ht="13.5">
      <c r="A9" s="148">
        <v>1</v>
      </c>
      <c r="B9" s="43">
        <v>2</v>
      </c>
      <c r="C9" s="43">
        <v>3</v>
      </c>
      <c r="D9" s="43">
        <v>4</v>
      </c>
      <c r="E9" s="44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</row>
    <row r="10" spans="1:10" ht="25.5" customHeight="1">
      <c r="A10" s="148">
        <v>1</v>
      </c>
      <c r="B10" s="218" t="s">
        <v>74</v>
      </c>
      <c r="C10" s="148" t="s">
        <v>15</v>
      </c>
      <c r="D10" s="148" t="s">
        <v>16</v>
      </c>
      <c r="E10" s="148"/>
      <c r="F10" s="148">
        <v>1</v>
      </c>
      <c r="G10" s="148">
        <v>150000</v>
      </c>
      <c r="H10" s="148"/>
      <c r="I10" s="148"/>
      <c r="J10" s="151">
        <f>G10</f>
        <v>150000</v>
      </c>
    </row>
    <row r="11" spans="1:10" ht="46.5" customHeight="1">
      <c r="A11" s="148">
        <v>2</v>
      </c>
      <c r="B11" s="219"/>
      <c r="C11" s="148" t="s">
        <v>141</v>
      </c>
      <c r="D11" s="148"/>
      <c r="E11" s="148"/>
      <c r="F11" s="148">
        <v>1</v>
      </c>
      <c r="G11" s="148">
        <v>116000</v>
      </c>
      <c r="H11" s="148"/>
      <c r="I11" s="148"/>
      <c r="J11" s="151">
        <f>G11</f>
        <v>116000</v>
      </c>
    </row>
    <row r="12" spans="1:10" ht="28.5" customHeight="1">
      <c r="A12" s="148">
        <v>3</v>
      </c>
      <c r="B12" s="219"/>
      <c r="C12" s="148" t="s">
        <v>19</v>
      </c>
      <c r="D12" s="148" t="s">
        <v>16</v>
      </c>
      <c r="E12" s="148"/>
      <c r="F12" s="148">
        <v>1</v>
      </c>
      <c r="G12" s="148">
        <v>116000</v>
      </c>
      <c r="H12" s="148"/>
      <c r="I12" s="148"/>
      <c r="J12" s="151">
        <f>G12</f>
        <v>116000</v>
      </c>
    </row>
    <row r="13" spans="1:10" ht="22.5" customHeight="1">
      <c r="A13" s="148">
        <v>4</v>
      </c>
      <c r="B13" s="219"/>
      <c r="C13" s="148" t="s">
        <v>22</v>
      </c>
      <c r="D13" s="148"/>
      <c r="E13" s="148"/>
      <c r="F13" s="148">
        <v>3</v>
      </c>
      <c r="G13" s="148">
        <v>99000</v>
      </c>
      <c r="H13" s="148"/>
      <c r="I13" s="148"/>
      <c r="J13" s="148">
        <v>297000</v>
      </c>
    </row>
    <row r="14" spans="1:10" ht="13.5">
      <c r="A14" s="148">
        <v>5</v>
      </c>
      <c r="B14" s="219"/>
      <c r="C14" s="148" t="s">
        <v>23</v>
      </c>
      <c r="D14" s="148"/>
      <c r="E14" s="148"/>
      <c r="F14" s="148">
        <v>3</v>
      </c>
      <c r="G14" s="148" t="s">
        <v>133</v>
      </c>
      <c r="H14" s="148"/>
      <c r="I14" s="148"/>
      <c r="J14" s="148">
        <v>278100</v>
      </c>
    </row>
    <row r="15" spans="1:10" ht="13.5">
      <c r="A15" s="148">
        <v>6</v>
      </c>
      <c r="B15" s="219"/>
      <c r="C15" s="148" t="s">
        <v>75</v>
      </c>
      <c r="D15" s="148"/>
      <c r="E15" s="148"/>
      <c r="F15" s="148">
        <v>1</v>
      </c>
      <c r="G15" s="148">
        <v>99000</v>
      </c>
      <c r="H15" s="148"/>
      <c r="I15" s="148"/>
      <c r="J15" s="148">
        <v>99000</v>
      </c>
    </row>
    <row r="16" spans="1:10" ht="14.25">
      <c r="A16" s="148">
        <v>7</v>
      </c>
      <c r="B16" s="219"/>
      <c r="C16" s="149" t="s">
        <v>26</v>
      </c>
      <c r="D16" s="15" t="s">
        <v>24</v>
      </c>
      <c r="E16" s="11"/>
      <c r="F16" s="149">
        <v>1</v>
      </c>
      <c r="G16" s="148" t="s">
        <v>133</v>
      </c>
      <c r="H16" s="148"/>
      <c r="I16" s="148"/>
      <c r="J16" s="148">
        <v>92700</v>
      </c>
    </row>
    <row r="17" spans="1:10" ht="27.75" customHeight="1">
      <c r="A17" s="148">
        <v>8</v>
      </c>
      <c r="B17" s="219"/>
      <c r="C17" s="148" t="s">
        <v>1</v>
      </c>
      <c r="D17" s="15" t="s">
        <v>24</v>
      </c>
      <c r="E17" s="148"/>
      <c r="F17" s="148">
        <v>1</v>
      </c>
      <c r="G17" s="148" t="s">
        <v>133</v>
      </c>
      <c r="H17" s="148"/>
      <c r="I17" s="148"/>
      <c r="J17" s="148">
        <v>92700</v>
      </c>
    </row>
    <row r="18" spans="1:10" ht="27">
      <c r="A18" s="148">
        <v>9</v>
      </c>
      <c r="B18" s="219"/>
      <c r="C18" s="148" t="s">
        <v>28</v>
      </c>
      <c r="D18" s="148" t="s">
        <v>12</v>
      </c>
      <c r="E18" s="148"/>
      <c r="F18" s="148">
        <v>1</v>
      </c>
      <c r="G18" s="148" t="s">
        <v>133</v>
      </c>
      <c r="H18" s="148"/>
      <c r="I18" s="148"/>
      <c r="J18" s="148">
        <v>92700</v>
      </c>
    </row>
    <row r="19" spans="1:10" ht="27">
      <c r="A19" s="148">
        <v>10</v>
      </c>
      <c r="B19" s="219"/>
      <c r="C19" s="148" t="s">
        <v>143</v>
      </c>
      <c r="D19" s="148" t="s">
        <v>12</v>
      </c>
      <c r="E19" s="148"/>
      <c r="F19" s="148">
        <v>1</v>
      </c>
      <c r="G19" s="148" t="s">
        <v>133</v>
      </c>
      <c r="H19" s="148"/>
      <c r="I19" s="148"/>
      <c r="J19" s="148">
        <v>92700</v>
      </c>
    </row>
    <row r="20" spans="1:10" ht="27">
      <c r="A20" s="148">
        <v>11</v>
      </c>
      <c r="B20" s="219"/>
      <c r="C20" s="148" t="s">
        <v>2</v>
      </c>
      <c r="D20" s="148" t="s">
        <v>12</v>
      </c>
      <c r="E20" s="148"/>
      <c r="F20" s="148">
        <v>1</v>
      </c>
      <c r="G20" s="148" t="s">
        <v>133</v>
      </c>
      <c r="H20" s="148"/>
      <c r="I20" s="148"/>
      <c r="J20" s="148">
        <v>92700</v>
      </c>
    </row>
    <row r="21" spans="1:11" ht="27">
      <c r="A21" s="148"/>
      <c r="B21" s="148" t="s">
        <v>37</v>
      </c>
      <c r="C21" s="148"/>
      <c r="D21" s="148"/>
      <c r="E21" s="148"/>
      <c r="F21" s="148">
        <v>15</v>
      </c>
      <c r="G21" s="148"/>
      <c r="H21" s="148"/>
      <c r="I21" s="148"/>
      <c r="J21" s="99">
        <v>1519600</v>
      </c>
      <c r="K21" s="50"/>
    </row>
    <row r="23" spans="3:10" ht="12.75" customHeight="1">
      <c r="C23" s="48"/>
      <c r="D23" s="48"/>
      <c r="E23" s="48"/>
      <c r="F23" s="48"/>
      <c r="G23" s="48"/>
      <c r="H23" s="48"/>
      <c r="I23" s="48"/>
      <c r="J23" s="48"/>
    </row>
    <row r="24" spans="3:10" ht="12.75">
      <c r="C24" s="48"/>
      <c r="D24" s="48"/>
      <c r="E24" s="48"/>
      <c r="F24" s="48"/>
      <c r="G24" s="48"/>
      <c r="H24" s="48"/>
      <c r="I24" s="48"/>
      <c r="J24" s="48"/>
    </row>
    <row r="25" spans="3:10" ht="12.75">
      <c r="C25" s="48"/>
      <c r="D25" s="48"/>
      <c r="E25" s="48"/>
      <c r="F25" s="48"/>
      <c r="G25" s="48"/>
      <c r="H25" s="48"/>
      <c r="I25" s="48"/>
      <c r="J25" s="48"/>
    </row>
    <row r="26" ht="12.75">
      <c r="O26" s="100"/>
    </row>
  </sheetData>
  <sheetProtection/>
  <mergeCells count="10">
    <mergeCell ref="F1:J3"/>
    <mergeCell ref="B10:B20"/>
    <mergeCell ref="A4:B6"/>
    <mergeCell ref="C4:J4"/>
    <mergeCell ref="C5:J6"/>
    <mergeCell ref="B7:B8"/>
    <mergeCell ref="C7:D7"/>
    <mergeCell ref="E7:F7"/>
    <mergeCell ref="G7:G8"/>
    <mergeCell ref="H7:J7"/>
  </mergeCells>
  <printOptions/>
  <pageMargins left="0.20625" right="0.159375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="130" zoomScaleNormal="130" workbookViewId="0" topLeftCell="A1">
      <selection activeCell="F1" sqref="F1:J4"/>
    </sheetView>
  </sheetViews>
  <sheetFormatPr defaultColWidth="9.140625" defaultRowHeight="12.75"/>
  <cols>
    <col min="1" max="1" width="3.421875" style="155" customWidth="1"/>
    <col min="2" max="2" width="6.00390625" style="155" customWidth="1"/>
    <col min="3" max="3" width="20.00390625" style="155" customWidth="1"/>
    <col min="4" max="4" width="11.00390625" style="155" customWidth="1"/>
    <col min="5" max="5" width="9.140625" style="155" customWidth="1"/>
    <col min="6" max="6" width="8.140625" style="155" customWidth="1"/>
    <col min="7" max="7" width="14.00390625" style="155" customWidth="1"/>
    <col min="8" max="8" width="8.28125" style="155" customWidth="1"/>
    <col min="9" max="9" width="8.140625" style="155" customWidth="1"/>
    <col min="10" max="10" width="10.28125" style="155" customWidth="1"/>
    <col min="11" max="16384" width="9.140625" style="155" customWidth="1"/>
  </cols>
  <sheetData>
    <row r="1" spans="1:10" ht="12.75">
      <c r="A1" s="146"/>
      <c r="B1" s="146"/>
      <c r="C1" s="103"/>
      <c r="D1" s="103"/>
      <c r="E1" s="103"/>
      <c r="F1" s="168" t="s">
        <v>173</v>
      </c>
      <c r="G1" s="168"/>
      <c r="H1" s="168"/>
      <c r="I1" s="168"/>
      <c r="J1" s="168"/>
    </row>
    <row r="2" spans="1:10" ht="12.75">
      <c r="A2" s="146"/>
      <c r="B2" s="146"/>
      <c r="C2" s="137"/>
      <c r="D2" s="137"/>
      <c r="E2" s="137"/>
      <c r="F2" s="168"/>
      <c r="G2" s="168"/>
      <c r="H2" s="168"/>
      <c r="I2" s="168"/>
      <c r="J2" s="168"/>
    </row>
    <row r="3" spans="1:10" ht="12.75">
      <c r="A3" s="146"/>
      <c r="B3" s="146"/>
      <c r="C3" s="137"/>
      <c r="D3" s="137"/>
      <c r="E3" s="137"/>
      <c r="F3" s="168"/>
      <c r="G3" s="168"/>
      <c r="H3" s="168"/>
      <c r="I3" s="168"/>
      <c r="J3" s="168"/>
    </row>
    <row r="4" spans="1:10" ht="12.75">
      <c r="A4" s="103"/>
      <c r="B4" s="103"/>
      <c r="C4" s="103"/>
      <c r="D4" s="103"/>
      <c r="E4" s="103"/>
      <c r="F4" s="168"/>
      <c r="G4" s="168"/>
      <c r="H4" s="168"/>
      <c r="I4" s="168"/>
      <c r="J4" s="168"/>
    </row>
    <row r="5" spans="1:10" ht="11.25">
      <c r="A5" s="169"/>
      <c r="B5" s="169"/>
      <c r="C5" s="170" t="s">
        <v>156</v>
      </c>
      <c r="D5" s="214"/>
      <c r="E5" s="214"/>
      <c r="F5" s="214"/>
      <c r="G5" s="214"/>
      <c r="H5" s="214"/>
      <c r="I5" s="214"/>
      <c r="J5" s="214"/>
    </row>
    <row r="6" spans="1:15" ht="45.75" customHeight="1">
      <c r="A6" s="213"/>
      <c r="B6" s="213"/>
      <c r="C6" s="215"/>
      <c r="D6" s="215"/>
      <c r="E6" s="215"/>
      <c r="F6" s="215"/>
      <c r="G6" s="215"/>
      <c r="H6" s="215"/>
      <c r="I6" s="215"/>
      <c r="J6" s="215"/>
      <c r="L6" s="156"/>
      <c r="M6" s="157"/>
      <c r="N6" s="157"/>
      <c r="O6" s="157"/>
    </row>
    <row r="7" spans="1:10" ht="12.75">
      <c r="A7" s="171" t="s">
        <v>13</v>
      </c>
      <c r="B7" s="171" t="s">
        <v>4</v>
      </c>
      <c r="C7" s="216"/>
      <c r="D7" s="217"/>
      <c r="E7" s="171"/>
      <c r="F7" s="171"/>
      <c r="G7" s="171" t="s">
        <v>9</v>
      </c>
      <c r="H7" s="171"/>
      <c r="I7" s="171"/>
      <c r="J7" s="171"/>
    </row>
    <row r="8" spans="1:10" ht="38.25">
      <c r="A8" s="171"/>
      <c r="B8" s="171"/>
      <c r="C8" s="27" t="s">
        <v>5</v>
      </c>
      <c r="D8" s="27" t="s">
        <v>6</v>
      </c>
      <c r="E8" s="7" t="s">
        <v>7</v>
      </c>
      <c r="F8" s="145" t="s">
        <v>8</v>
      </c>
      <c r="G8" s="171"/>
      <c r="H8" s="145" t="s">
        <v>10</v>
      </c>
      <c r="I8" s="145" t="s">
        <v>14</v>
      </c>
      <c r="J8" s="145" t="s">
        <v>11</v>
      </c>
    </row>
    <row r="9" spans="1:10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12.75">
      <c r="A10" s="9">
        <v>1</v>
      </c>
      <c r="B10" s="211" t="s">
        <v>73</v>
      </c>
      <c r="C10" s="107" t="s">
        <v>15</v>
      </c>
      <c r="D10" s="145" t="s">
        <v>16</v>
      </c>
      <c r="E10" s="22"/>
      <c r="F10" s="145">
        <v>1</v>
      </c>
      <c r="G10" s="145">
        <v>150000</v>
      </c>
      <c r="H10" s="145"/>
      <c r="I10" s="145"/>
      <c r="J10" s="151">
        <f>G10</f>
        <v>150000</v>
      </c>
    </row>
    <row r="11" spans="1:10" ht="25.5">
      <c r="A11" s="9">
        <v>2</v>
      </c>
      <c r="B11" s="212"/>
      <c r="C11" s="107" t="s">
        <v>141</v>
      </c>
      <c r="D11" s="107"/>
      <c r="E11" s="107"/>
      <c r="F11" s="145">
        <v>1</v>
      </c>
      <c r="G11" s="145">
        <v>116000</v>
      </c>
      <c r="H11" s="145"/>
      <c r="I11" s="104"/>
      <c r="J11" s="151">
        <f>G11</f>
        <v>116000</v>
      </c>
    </row>
    <row r="12" spans="1:10" ht="12.75">
      <c r="A12" s="9">
        <v>3</v>
      </c>
      <c r="B12" s="229"/>
      <c r="C12" s="107" t="s">
        <v>139</v>
      </c>
      <c r="D12" s="145" t="s">
        <v>16</v>
      </c>
      <c r="E12" s="22"/>
      <c r="F12" s="145">
        <v>1</v>
      </c>
      <c r="G12" s="145">
        <v>116000</v>
      </c>
      <c r="H12" s="145"/>
      <c r="I12" s="104"/>
      <c r="J12" s="151">
        <f>G12</f>
        <v>116000</v>
      </c>
    </row>
    <row r="13" spans="1:10" ht="12.75">
      <c r="A13" s="9">
        <v>4</v>
      </c>
      <c r="B13" s="229"/>
      <c r="C13" s="107" t="s">
        <v>22</v>
      </c>
      <c r="D13" s="22" t="s">
        <v>16</v>
      </c>
      <c r="E13" s="22"/>
      <c r="F13" s="145">
        <v>4</v>
      </c>
      <c r="G13" s="145">
        <v>92700</v>
      </c>
      <c r="H13" s="145"/>
      <c r="I13" s="145"/>
      <c r="J13" s="145">
        <v>370800</v>
      </c>
    </row>
    <row r="14" spans="1:10" ht="12.75">
      <c r="A14" s="9">
        <v>5</v>
      </c>
      <c r="B14" s="229"/>
      <c r="C14" s="107" t="s">
        <v>23</v>
      </c>
      <c r="D14" s="145" t="s">
        <v>16</v>
      </c>
      <c r="E14" s="22"/>
      <c r="F14" s="145">
        <v>4</v>
      </c>
      <c r="G14" s="145" t="s">
        <v>133</v>
      </c>
      <c r="H14" s="145"/>
      <c r="I14" s="145"/>
      <c r="J14" s="145">
        <v>370800</v>
      </c>
    </row>
    <row r="15" spans="1:10" ht="12.75">
      <c r="A15" s="9">
        <v>6</v>
      </c>
      <c r="B15" s="229"/>
      <c r="C15" s="107" t="s">
        <v>25</v>
      </c>
      <c r="D15" s="145"/>
      <c r="E15" s="22"/>
      <c r="F15" s="145">
        <v>1</v>
      </c>
      <c r="G15" s="145" t="s">
        <v>133</v>
      </c>
      <c r="H15" s="145"/>
      <c r="I15" s="145"/>
      <c r="J15" s="145">
        <v>92700</v>
      </c>
    </row>
    <row r="16" spans="1:10" ht="38.25">
      <c r="A16" s="9">
        <v>7</v>
      </c>
      <c r="B16" s="229"/>
      <c r="C16" s="107" t="s">
        <v>26</v>
      </c>
      <c r="D16" s="107" t="s">
        <v>12</v>
      </c>
      <c r="E16" s="22"/>
      <c r="F16" s="145">
        <v>1</v>
      </c>
      <c r="G16" s="145" t="s">
        <v>133</v>
      </c>
      <c r="H16" s="145"/>
      <c r="I16" s="145"/>
      <c r="J16" s="145">
        <v>92700</v>
      </c>
    </row>
    <row r="17" spans="1:10" ht="38.25">
      <c r="A17" s="9">
        <v>8</v>
      </c>
      <c r="B17" s="229"/>
      <c r="C17" s="120" t="s">
        <v>1</v>
      </c>
      <c r="D17" s="107" t="s">
        <v>12</v>
      </c>
      <c r="E17" s="22"/>
      <c r="F17" s="145">
        <v>1</v>
      </c>
      <c r="G17" s="145" t="s">
        <v>133</v>
      </c>
      <c r="H17" s="145"/>
      <c r="I17" s="145"/>
      <c r="J17" s="145">
        <v>92700</v>
      </c>
    </row>
    <row r="18" spans="1:10" ht="38.25">
      <c r="A18" s="9">
        <v>9</v>
      </c>
      <c r="B18" s="229"/>
      <c r="C18" s="107" t="s">
        <v>28</v>
      </c>
      <c r="D18" s="107" t="s">
        <v>12</v>
      </c>
      <c r="E18" s="22"/>
      <c r="F18" s="145">
        <v>1</v>
      </c>
      <c r="G18" s="145" t="s">
        <v>133</v>
      </c>
      <c r="H18" s="145"/>
      <c r="I18" s="145"/>
      <c r="J18" s="145">
        <v>92700</v>
      </c>
    </row>
    <row r="19" spans="1:10" ht="38.25">
      <c r="A19" s="9">
        <v>10</v>
      </c>
      <c r="B19" s="229"/>
      <c r="C19" s="120" t="s">
        <v>40</v>
      </c>
      <c r="D19" s="107" t="s">
        <v>12</v>
      </c>
      <c r="E19" s="22"/>
      <c r="F19" s="145">
        <v>1</v>
      </c>
      <c r="G19" s="145" t="s">
        <v>133</v>
      </c>
      <c r="H19" s="145"/>
      <c r="I19" s="145"/>
      <c r="J19" s="145">
        <v>92700</v>
      </c>
    </row>
    <row r="20" spans="1:10" ht="38.25">
      <c r="A20" s="9">
        <v>11</v>
      </c>
      <c r="B20" s="158"/>
      <c r="C20" s="120" t="s">
        <v>143</v>
      </c>
      <c r="D20" s="107" t="s">
        <v>12</v>
      </c>
      <c r="E20" s="22"/>
      <c r="F20" s="145">
        <v>1</v>
      </c>
      <c r="G20" s="145" t="s">
        <v>133</v>
      </c>
      <c r="H20" s="145"/>
      <c r="I20" s="145"/>
      <c r="J20" s="145">
        <v>92700</v>
      </c>
    </row>
    <row r="21" spans="1:10" ht="38.25">
      <c r="A21" s="9">
        <v>12</v>
      </c>
      <c r="B21" s="146"/>
      <c r="C21" s="107" t="s">
        <v>2</v>
      </c>
      <c r="D21" s="107" t="s">
        <v>12</v>
      </c>
      <c r="E21" s="22"/>
      <c r="F21" s="145">
        <v>1</v>
      </c>
      <c r="G21" s="145" t="s">
        <v>133</v>
      </c>
      <c r="H21" s="145"/>
      <c r="I21" s="145"/>
      <c r="J21" s="145">
        <v>92700</v>
      </c>
    </row>
    <row r="22" spans="1:10" ht="38.25">
      <c r="A22" s="9">
        <v>13</v>
      </c>
      <c r="B22" s="146"/>
      <c r="C22" s="107" t="s">
        <v>3</v>
      </c>
      <c r="D22" s="107" t="s">
        <v>12</v>
      </c>
      <c r="E22" s="22"/>
      <c r="F22" s="145">
        <v>1</v>
      </c>
      <c r="G22" s="145" t="s">
        <v>133</v>
      </c>
      <c r="H22" s="145"/>
      <c r="I22" s="145"/>
      <c r="J22" s="145">
        <v>92700</v>
      </c>
    </row>
    <row r="23" spans="1:11" ht="25.5">
      <c r="A23" s="106"/>
      <c r="B23" s="145" t="s">
        <v>37</v>
      </c>
      <c r="C23" s="106"/>
      <c r="D23" s="106"/>
      <c r="E23" s="106"/>
      <c r="F23" s="145">
        <v>19</v>
      </c>
      <c r="G23" s="145"/>
      <c r="H23" s="106"/>
      <c r="I23" s="106"/>
      <c r="J23" s="145">
        <v>1865200</v>
      </c>
      <c r="K23" s="159"/>
    </row>
  </sheetData>
  <sheetProtection/>
  <mergeCells count="10">
    <mergeCell ref="F1:J4"/>
    <mergeCell ref="B10:B19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3854166666666667" right="0.17708333333333334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F1" sqref="F1:J4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14.28125" style="0" customWidth="1"/>
    <col min="4" max="4" width="15.140625" style="0" customWidth="1"/>
    <col min="6" max="6" width="7.140625" style="0" customWidth="1"/>
    <col min="7" max="7" width="13.57421875" style="0" customWidth="1"/>
    <col min="8" max="8" width="7.140625" style="0" customWidth="1"/>
    <col min="9" max="9" width="6.28125" style="0" customWidth="1"/>
    <col min="10" max="10" width="14.28125" style="0" customWidth="1"/>
  </cols>
  <sheetData>
    <row r="1" spans="1:10" ht="9" customHeight="1">
      <c r="A1" s="26"/>
      <c r="B1" s="26"/>
      <c r="C1" s="29"/>
      <c r="D1" s="138"/>
      <c r="E1" s="138"/>
      <c r="F1" s="230" t="s">
        <v>172</v>
      </c>
      <c r="G1" s="230"/>
      <c r="H1" s="230"/>
      <c r="I1" s="230"/>
      <c r="J1" s="230"/>
    </row>
    <row r="2" spans="1:10" ht="23.25" customHeight="1">
      <c r="A2" s="39"/>
      <c r="B2" s="39"/>
      <c r="C2" s="29"/>
      <c r="D2" s="29"/>
      <c r="E2" s="29"/>
      <c r="F2" s="230"/>
      <c r="G2" s="230"/>
      <c r="H2" s="230"/>
      <c r="I2" s="230"/>
      <c r="J2" s="230"/>
    </row>
    <row r="3" spans="1:10" ht="23.25" customHeight="1">
      <c r="A3" s="39"/>
      <c r="B3" s="39"/>
      <c r="C3" s="29"/>
      <c r="D3" s="29"/>
      <c r="E3" s="29"/>
      <c r="F3" s="230"/>
      <c r="G3" s="230"/>
      <c r="H3" s="230"/>
      <c r="I3" s="230"/>
      <c r="J3" s="230"/>
    </row>
    <row r="4" spans="1:10" ht="15" customHeight="1">
      <c r="A4" s="39"/>
      <c r="B4" s="39"/>
      <c r="C4" s="29"/>
      <c r="D4" s="29"/>
      <c r="E4" s="29"/>
      <c r="F4" s="230"/>
      <c r="G4" s="230"/>
      <c r="H4" s="230"/>
      <c r="I4" s="230"/>
      <c r="J4" s="230"/>
    </row>
    <row r="5" spans="1:10" ht="12.75">
      <c r="A5" s="234"/>
      <c r="B5" s="234"/>
      <c r="C5" s="235" t="s">
        <v>157</v>
      </c>
      <c r="D5" s="235"/>
      <c r="E5" s="235"/>
      <c r="F5" s="235"/>
      <c r="G5" s="235"/>
      <c r="H5" s="235"/>
      <c r="I5" s="235"/>
      <c r="J5" s="235"/>
    </row>
    <row r="6" spans="1:10" ht="55.5" customHeight="1">
      <c r="A6" s="234"/>
      <c r="B6" s="234"/>
      <c r="C6" s="236"/>
      <c r="D6" s="236"/>
      <c r="E6" s="236"/>
      <c r="F6" s="236"/>
      <c r="G6" s="236"/>
      <c r="H6" s="236"/>
      <c r="I6" s="236"/>
      <c r="J6" s="236"/>
    </row>
    <row r="7" spans="1:10" ht="12.75">
      <c r="A7" s="171" t="s">
        <v>13</v>
      </c>
      <c r="B7" s="171" t="s">
        <v>4</v>
      </c>
      <c r="C7" s="216"/>
      <c r="D7" s="217"/>
      <c r="E7" s="171"/>
      <c r="F7" s="171"/>
      <c r="G7" s="171" t="s">
        <v>9</v>
      </c>
      <c r="H7" s="171"/>
      <c r="I7" s="171"/>
      <c r="J7" s="171"/>
    </row>
    <row r="8" spans="1:10" ht="51">
      <c r="A8" s="171"/>
      <c r="B8" s="171"/>
      <c r="C8" s="52" t="s">
        <v>42</v>
      </c>
      <c r="D8" s="52" t="s">
        <v>43</v>
      </c>
      <c r="E8" s="7" t="s">
        <v>7</v>
      </c>
      <c r="F8" s="52" t="s">
        <v>8</v>
      </c>
      <c r="G8" s="171"/>
      <c r="H8" s="52" t="s">
        <v>10</v>
      </c>
      <c r="I8" s="52" t="s">
        <v>14</v>
      </c>
      <c r="J8" s="52" t="s">
        <v>11</v>
      </c>
    </row>
    <row r="9" spans="1:10" ht="12.75">
      <c r="A9" s="9">
        <v>1</v>
      </c>
      <c r="B9" s="9">
        <v>2</v>
      </c>
      <c r="C9" s="9">
        <v>3</v>
      </c>
      <c r="D9" s="9">
        <v>4</v>
      </c>
      <c r="E9" s="10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21" customHeight="1">
      <c r="A10" s="9">
        <v>1</v>
      </c>
      <c r="B10" s="231" t="s">
        <v>145</v>
      </c>
      <c r="C10" s="15" t="s">
        <v>15</v>
      </c>
      <c r="D10" s="67" t="s">
        <v>16</v>
      </c>
      <c r="E10" s="13"/>
      <c r="F10" s="67">
        <v>1</v>
      </c>
      <c r="G10" s="67">
        <v>150000</v>
      </c>
      <c r="H10" s="67"/>
      <c r="I10" s="67"/>
      <c r="J10" s="67">
        <f>G10</f>
        <v>150000</v>
      </c>
    </row>
    <row r="11" spans="1:10" ht="45" customHeight="1">
      <c r="A11" s="9">
        <v>2</v>
      </c>
      <c r="B11" s="232"/>
      <c r="C11" s="15" t="s">
        <v>18</v>
      </c>
      <c r="D11" s="67" t="s">
        <v>16</v>
      </c>
      <c r="E11" s="13"/>
      <c r="F11" s="67">
        <v>1</v>
      </c>
      <c r="G11" s="67">
        <v>116000</v>
      </c>
      <c r="H11" s="67"/>
      <c r="I11" s="67"/>
      <c r="J11" s="152">
        <f>G11</f>
        <v>116000</v>
      </c>
    </row>
    <row r="12" spans="1:10" ht="39.75" customHeight="1">
      <c r="A12" s="9">
        <v>3</v>
      </c>
      <c r="B12" s="232"/>
      <c r="C12" s="15" t="s">
        <v>19</v>
      </c>
      <c r="D12" s="67" t="s">
        <v>16</v>
      </c>
      <c r="E12" s="13"/>
      <c r="F12" s="67">
        <v>1</v>
      </c>
      <c r="G12" s="67">
        <v>116000</v>
      </c>
      <c r="H12" s="67"/>
      <c r="I12" s="20"/>
      <c r="J12" s="152">
        <f>G12</f>
        <v>116000</v>
      </c>
    </row>
    <row r="13" spans="1:10" ht="27" customHeight="1">
      <c r="A13" s="9">
        <v>4</v>
      </c>
      <c r="B13" s="232"/>
      <c r="C13" s="15" t="s">
        <v>70</v>
      </c>
      <c r="D13" s="67" t="s">
        <v>16</v>
      </c>
      <c r="E13" s="13"/>
      <c r="F13" s="67">
        <v>10</v>
      </c>
      <c r="G13" s="102" t="s">
        <v>133</v>
      </c>
      <c r="H13" s="53"/>
      <c r="I13" s="53"/>
      <c r="J13" s="53">
        <v>927000</v>
      </c>
    </row>
    <row r="14" spans="1:10" ht="34.5" customHeight="1">
      <c r="A14" s="9">
        <v>5</v>
      </c>
      <c r="B14" s="232"/>
      <c r="C14" s="15" t="s">
        <v>0</v>
      </c>
      <c r="D14" s="67" t="s">
        <v>24</v>
      </c>
      <c r="E14" s="13"/>
      <c r="F14" s="12">
        <v>1</v>
      </c>
      <c r="G14" s="102" t="s">
        <v>133</v>
      </c>
      <c r="H14" s="53"/>
      <c r="I14" s="53"/>
      <c r="J14" s="53">
        <v>92700</v>
      </c>
    </row>
    <row r="15" spans="1:10" ht="14.25">
      <c r="A15" s="9">
        <v>6</v>
      </c>
      <c r="B15" s="232"/>
      <c r="C15" s="15" t="s">
        <v>2</v>
      </c>
      <c r="D15" s="67" t="s">
        <v>24</v>
      </c>
      <c r="E15" s="13"/>
      <c r="F15" s="12">
        <v>1</v>
      </c>
      <c r="G15" s="102" t="s">
        <v>133</v>
      </c>
      <c r="H15" s="53"/>
      <c r="I15" s="53"/>
      <c r="J15" s="101">
        <v>92700</v>
      </c>
    </row>
    <row r="16" spans="1:10" ht="14.25">
      <c r="A16" s="9">
        <v>7</v>
      </c>
      <c r="B16" s="233"/>
      <c r="C16" s="35" t="s">
        <v>71</v>
      </c>
      <c r="D16" s="67" t="s">
        <v>24</v>
      </c>
      <c r="E16" s="13"/>
      <c r="F16" s="12">
        <v>1</v>
      </c>
      <c r="G16" s="102" t="s">
        <v>133</v>
      </c>
      <c r="H16" s="53"/>
      <c r="I16" s="53"/>
      <c r="J16" s="101">
        <v>92700</v>
      </c>
    </row>
    <row r="17" spans="1:10" ht="14.25">
      <c r="A17" s="9">
        <v>8</v>
      </c>
      <c r="B17" s="54"/>
      <c r="C17" s="35" t="s">
        <v>1</v>
      </c>
      <c r="D17" s="67" t="s">
        <v>24</v>
      </c>
      <c r="E17" s="13"/>
      <c r="F17" s="12">
        <v>1</v>
      </c>
      <c r="G17" s="102" t="s">
        <v>133</v>
      </c>
      <c r="H17" s="53"/>
      <c r="I17" s="53"/>
      <c r="J17" s="101">
        <v>92700</v>
      </c>
    </row>
    <row r="18" spans="1:11" ht="25.5">
      <c r="A18" s="27"/>
      <c r="B18" s="28" t="s">
        <v>37</v>
      </c>
      <c r="C18" s="67"/>
      <c r="D18" s="67"/>
      <c r="E18" s="13"/>
      <c r="F18" s="67">
        <v>17</v>
      </c>
      <c r="G18" s="67"/>
      <c r="H18" s="67"/>
      <c r="I18" s="67"/>
      <c r="J18" s="67">
        <v>1679800</v>
      </c>
      <c r="K18" s="49"/>
    </row>
  </sheetData>
  <sheetProtection/>
  <mergeCells count="10">
    <mergeCell ref="F1:J4"/>
    <mergeCell ref="B10:B16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281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2020-12-16T12:04:26Z</cp:lastPrinted>
  <dcterms:created xsi:type="dcterms:W3CDTF">1996-10-14T23:33:28Z</dcterms:created>
  <dcterms:modified xsi:type="dcterms:W3CDTF">2020-12-16T12:12:45Z</dcterms:modified>
  <cp:category/>
  <cp:version/>
  <cp:contentType/>
  <cp:contentStatus/>
</cp:coreProperties>
</file>