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755" tabRatio="838" activeTab="0"/>
  </bookViews>
  <sheets>
    <sheet name="maqur char.h." sheetId="1" r:id="rId1"/>
    <sheet name="mshakuyt h.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<sst xmlns="http://schemas.openxmlformats.org/spreadsheetml/2006/main" count="118" uniqueCount="58">
  <si>
    <t>Գործավար</t>
  </si>
  <si>
    <t>Կազմակերպության անվանումը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</si>
  <si>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</si>
  <si>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</si>
  <si>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</si>
  <si>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</si>
  <si>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</si>
  <si>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Հ/հ</t>
  </si>
  <si>
    <t>Հավելավճարը</t>
  </si>
  <si>
    <t>Տնօրեն</t>
  </si>
  <si>
    <t>-</t>
  </si>
  <si>
    <t>Հաշվապահ</t>
  </si>
  <si>
    <t>72752-77904</t>
  </si>
  <si>
    <t>Տեխնիկական</t>
  </si>
  <si>
    <t>Ընդամենը</t>
  </si>
  <si>
    <t>Հաստիքի 
տեսակը</t>
  </si>
  <si>
    <t>Հաստիքի
 անվանումը</t>
  </si>
  <si>
    <t>Հաստիքի
 տեսակը</t>
  </si>
  <si>
    <t>Բանվոր</t>
  </si>
  <si>
    <t>«Մաքուր Չարենցավան» ՀՈԱԿ</t>
  </si>
  <si>
    <t>Փոխտնօրեն</t>
  </si>
  <si>
    <t>Տեղամասի պետ</t>
  </si>
  <si>
    <t>Ավտոփականագործ</t>
  </si>
  <si>
    <t>Մեխանիզատոր</t>
  </si>
  <si>
    <t>Հավաքարար/ներթաղամասային և երկրորդական փողոցներ/</t>
  </si>
  <si>
    <t>Հավաքարար/կենտրոնական փողոցներ/</t>
  </si>
  <si>
    <t>Մեխանիզատոր/ձնահեռ./ /6ամիս/</t>
  </si>
  <si>
    <t>Մեխանիզատոր /գրեյդերավար//6ամիս/</t>
  </si>
  <si>
    <t>Մեխանիկ</t>
  </si>
  <si>
    <t>Գազաէլեկտրաեռակցող /6ամիս/</t>
  </si>
  <si>
    <t xml:space="preserve">                                                                       </t>
  </si>
  <si>
    <t>«Չարենցավանի մշակույթ» ՀՈԱԿ</t>
  </si>
  <si>
    <t>Գլխ.ճարտարագետ</t>
  </si>
  <si>
    <t>Կադրերի տեսուչ-գործավար</t>
  </si>
  <si>
    <t>Ստորաբաժանման ղեկավար</t>
  </si>
  <si>
    <t>Համակարգչային օպերատոր</t>
  </si>
  <si>
    <t>Էլ.մոնտյոր</t>
  </si>
  <si>
    <t>Շրջիկ էլեկտրիկ-վարորդ</t>
  </si>
  <si>
    <t xml:space="preserve">Կանաչապատող և բարեկարգող բանվոր </t>
  </si>
  <si>
    <t>Սեզոնային բանվոր /5ամիս/</t>
  </si>
  <si>
    <t>Գերեզմանատան վերակացու</t>
  </si>
  <si>
    <t>Գազաէլեկտրաեռակցող</t>
  </si>
  <si>
    <t>Վարպետ (կան.տ,ոռոգ.ցանց. խն. պահ.)</t>
  </si>
  <si>
    <t>Ջրբաշխ-փականգործ</t>
  </si>
  <si>
    <t>Որսորդ</t>
  </si>
  <si>
    <t>Վարորդ/Չար.քաղ.բնակ/</t>
  </si>
  <si>
    <t>Էլ.մոնտյոր-վարպետ</t>
  </si>
  <si>
    <t xml:space="preserve">                                  </t>
  </si>
  <si>
    <t xml:space="preserve">                                                                </t>
  </si>
  <si>
    <t xml:space="preserve">Բարեկարգող բանվոր -վարորդ </t>
  </si>
  <si>
    <t>Վարորդ/գյուղական բնակ./</t>
  </si>
  <si>
    <t>78000-83000</t>
  </si>
  <si>
    <t>»</t>
  </si>
  <si>
    <t xml:space="preserve">  ՀԱՎԵԼՎԱԾ 1
ՉԱՐԵՆՑԱՎԱՆ ՀԱՄԱՅՆՔԻ ԱՎԱԳԱՆՈՒ
2018 ԹՎԱԿԱՆԻ ՓԵՏՐՎԱՐԻ 20-Ի ԹԻՎ 24 ՈՐՈՇՄԱՆ  ՀԱՎԵԼՎԱԾ 11
ՉԱՐԵՆՑԱՎԱՆ ՀԱՄԱՅՆՔԻ ԱՎԱԳԱՆՈՒ
2017 ԹՎԱԿԱՆԻ ԴԵԿՏԵՄԲԵՐԻ 22-Ի ԹԻՎ 76  ՈՐՈՇՄԱՆ
</t>
  </si>
  <si>
    <r>
      <t xml:space="preserve">                                               ՉԱՐԵՆՑԱՎԱՆ ՀԱՄԱՅՆՔԻ    </t>
    </r>
    <r>
      <rPr>
        <b/>
        <sz val="10"/>
        <color indexed="8"/>
        <rFont val="GHEA Grapalat"/>
        <family val="3"/>
      </rPr>
      <t xml:space="preserve">«ՄԱՔՈՒՐ ՉԱՐԵՆՑԱՎԱՆ» ՀՈԱԿ-Ի    2018Թ. ԱՇԽԱՏԱԿԻՑՆԵՐԻ ԹՎԱՔԱՆԱԿԸ, ՀԱՍՏԻՔԱՑՈՒՑԱԿԸ ԵՎ ՊԱՇՏՈՆԱՅԻՆ ԴՐՈՒՅՔԱՉԱՓԵՐԸ                                                                                            
 1.Աշխատակիցների թվաքանակը՝67
 2.Աշխատակազմի հաստիքացուցակը և պաշտոնային դրույքաչափերը՝                                               </t>
    </r>
    <r>
      <rPr>
        <b/>
        <sz val="8"/>
        <color indexed="8"/>
        <rFont val="GHEA Grapalat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</si>
  <si>
    <t>ՀԱՎԵԼՎԱԾ  2
 ՉԱՐԵՆՑԱՎԱՆ ՀԱՄԱՅՆՔԻ ԱՎԱԳԱՆՈՒ
2018 ԹՎԱԿԱՆԻ ՓԵՏՐՎԱՐԻ 20-Ի ԹԻՎ 24 ՈՐՈՇՄԱՆ
 ՀԱՎԵԼՎԱԾ 12
ՉԱՐԵՆՑԱՎԱՆ ՀԱՄԱՅՆՔԻ ԱՎԱԳԱՆՈՒ
2017 ԹՎԱԿԱՆԻ ԴԵԿՏԵՄԲԵՐԻ 22-Ի ԹԻՎ 76  ՈՐՈՇՄԱՆ</t>
  </si>
  <si>
    <r>
      <t xml:space="preserve">                                             ՉԱՐԵՆՑԱՎԱՆ ՀԱՄԱՅՆՔԻ       «ՉԱՐԵՆՑԱՎԱՆԻ ՄՇԱԿՈՒՅԹ» ՀՈԱԿ-Ի     2018Թ. ԱՇԽԱՏԱԿԻՑՆԵՐԻ ԹՎԱՔԱՆԱԿԸ, ՀԱՍՏԻՔԱՑՈՒՑԱԿԸ ԵՎ ՊԱՇՏՈՆԱՅԻՆ ԴՐՈՒՅՔԱՉԱՓԵՐԸ                                                                                            
 </t>
    </r>
    <r>
      <rPr>
        <b/>
        <sz val="9"/>
        <color indexed="8"/>
        <rFont val="GHEA Grapalat"/>
        <family val="3"/>
      </rPr>
      <t xml:space="preserve">1.Աշխատակիցների թվաքանակը՝43
 2.Աշխատակազմի հաստիքացուցակը և պաշտոնային դրույքաչափերը՝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</si>
  <si>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Բանվոր(գերեզմանափոր)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</si>
</sst>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sz val="10"/>
      <name val="GHEA Grapalat"/>
      <family val="3"/>
    </font>
    <font>
      <b/>
      <sz val="8"/>
      <color indexed="8"/>
      <name val="GHEA Grapalat"/>
      <family val="3"/>
    </font>
    <font>
      <b/>
      <sz val="10"/>
      <color indexed="8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sz val="11"/>
      <color indexed="10"/>
      <name val="GHEA Grapalat"/>
      <family val="3"/>
    </font>
    <font>
      <b/>
      <sz val="8"/>
      <color indexed="10"/>
      <name val="GHEA Grapalat"/>
      <family val="3"/>
    </font>
    <font>
      <b/>
      <sz val="11"/>
      <color indexed="8"/>
      <name val="GHEA Grapalat"/>
      <family val="3"/>
    </font>
    <font>
      <b/>
      <sz val="7"/>
      <color indexed="8"/>
      <name val="GHEA Grapalat"/>
      <family val="3"/>
    </font>
    <font>
      <b/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GHEA Grapalat"/>
      <family val="3"/>
    </font>
    <font>
      <b/>
      <i/>
      <sz val="8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rgb="FFFF0000"/>
      <name val="GHEA Grapalat"/>
      <family val="3"/>
    </font>
    <font>
      <b/>
      <sz val="8"/>
      <color rgb="FFFF0000"/>
      <name val="GHEA Grapalat"/>
      <family val="3"/>
    </font>
    <font>
      <b/>
      <sz val="11"/>
      <color theme="1"/>
      <name val="GHEA Grapalat"/>
      <family val="3"/>
    </font>
    <font>
      <b/>
      <sz val="7"/>
      <color theme="1"/>
      <name val="GHEA Grapalat"/>
      <family val="3"/>
    </font>
    <font>
      <b/>
      <sz val="10"/>
      <color theme="5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 wrapText="1"/>
    </xf>
    <xf numFmtId="49" fontId="56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0" fillId="0" borderId="0" xfId="0" applyAlignment="1">
      <alignment vertical="center" wrapText="1"/>
    </xf>
    <xf numFmtId="0" fontId="11" fillId="0" borderId="0" xfId="0" applyFont="1" applyAlignment="1">
      <alignment/>
    </xf>
    <xf numFmtId="0" fontId="44" fillId="0" borderId="0" xfId="0" applyFont="1" applyAlignment="1">
      <alignment/>
    </xf>
    <xf numFmtId="0" fontId="59" fillId="0" borderId="11" xfId="0" applyFont="1" applyBorder="1" applyAlignment="1">
      <alignment horizontal="center" vertical="center" textRotation="90"/>
    </xf>
    <xf numFmtId="0" fontId="59" fillId="0" borderId="14" xfId="0" applyFont="1" applyBorder="1" applyAlignment="1">
      <alignment horizontal="center" vertical="center" textRotation="90"/>
    </xf>
    <xf numFmtId="0" fontId="59" fillId="0" borderId="12" xfId="0" applyFont="1" applyBorder="1" applyAlignment="1">
      <alignment horizontal="center" vertical="center" textRotation="90"/>
    </xf>
    <xf numFmtId="0" fontId="53" fillId="0" borderId="0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59" fillId="0" borderId="11" xfId="0" applyFont="1" applyBorder="1" applyAlignment="1">
      <alignment horizontal="center" textRotation="90"/>
    </xf>
    <xf numFmtId="0" fontId="59" fillId="0" borderId="14" xfId="0" applyFont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O31"/>
  <sheetViews>
    <sheetView tabSelected="1" zoomScalePageLayoutView="0" workbookViewId="0" topLeftCell="A2">
      <selection activeCell="G13" sqref="G13"/>
    </sheetView>
  </sheetViews>
  <sheetFormatPr defaultColWidth="9.140625" defaultRowHeight="12.75"/>
  <cols>
    <col min="1" max="1" width="4.57421875" style="0" customWidth="1"/>
    <col min="2" max="2" width="7.28125" style="0" customWidth="1"/>
    <col min="3" max="3" width="13.57421875" style="0" customWidth="1"/>
    <col min="7" max="7" width="12.57421875" style="0" customWidth="1"/>
    <col min="10" max="10" width="11.28125" style="0" customWidth="1"/>
  </cols>
  <sheetData>
    <row r="1" spans="1:10" ht="13.5" hidden="1">
      <c r="A1" s="16"/>
      <c r="B1" s="16"/>
      <c r="C1" s="33"/>
      <c r="D1" s="33"/>
      <c r="E1" s="33"/>
      <c r="F1" s="33"/>
      <c r="G1" s="33"/>
      <c r="H1" s="33"/>
      <c r="I1" s="33"/>
      <c r="J1" s="33"/>
    </row>
    <row r="2" spans="1:10" ht="13.5" customHeight="1">
      <c r="A2" s="36"/>
      <c r="B2" s="36"/>
      <c r="C2" s="33"/>
      <c r="D2" s="33"/>
      <c r="E2" s="33"/>
      <c r="F2" s="51" t="s">
        <v>53</v>
      </c>
      <c r="G2" s="51"/>
      <c r="H2" s="51"/>
      <c r="I2" s="51"/>
      <c r="J2" s="51"/>
    </row>
    <row r="3" spans="1:10" ht="13.5">
      <c r="A3" s="36"/>
      <c r="B3" s="36"/>
      <c r="C3" s="33"/>
      <c r="D3" s="33"/>
      <c r="E3" s="33"/>
      <c r="F3" s="51"/>
      <c r="G3" s="51"/>
      <c r="H3" s="51"/>
      <c r="I3" s="51"/>
      <c r="J3" s="51"/>
    </row>
    <row r="4" spans="1:10" ht="13.5">
      <c r="A4" s="36"/>
      <c r="B4" s="36"/>
      <c r="C4" s="33"/>
      <c r="D4" s="33"/>
      <c r="E4" s="33"/>
      <c r="F4" s="51"/>
      <c r="G4" s="51"/>
      <c r="H4" s="51"/>
      <c r="I4" s="51"/>
      <c r="J4" s="51"/>
    </row>
    <row r="5" spans="1:10" ht="39.75" customHeight="1">
      <c r="A5" s="36"/>
      <c r="B5" s="36"/>
      <c r="C5" s="33"/>
      <c r="D5" s="33"/>
      <c r="E5" s="33"/>
      <c r="F5" s="51"/>
      <c r="G5" s="51"/>
      <c r="H5" s="51"/>
      <c r="I5" s="51"/>
      <c r="J5" s="51"/>
    </row>
    <row r="6" spans="1:10" ht="11.25" customHeight="1">
      <c r="A6" s="43"/>
      <c r="B6" s="43"/>
      <c r="C6" s="44" t="s">
        <v>47</v>
      </c>
      <c r="D6" s="45"/>
      <c r="E6" s="45"/>
      <c r="F6" s="45"/>
      <c r="G6" s="45"/>
      <c r="H6" s="45"/>
      <c r="I6" s="45"/>
      <c r="J6" s="45"/>
    </row>
    <row r="7" spans="1:10" ht="12.75">
      <c r="A7" s="43"/>
      <c r="B7" s="43"/>
      <c r="C7" s="46" t="s">
        <v>54</v>
      </c>
      <c r="D7" s="46"/>
      <c r="E7" s="46"/>
      <c r="F7" s="46"/>
      <c r="G7" s="46"/>
      <c r="H7" s="46"/>
      <c r="I7" s="46"/>
      <c r="J7" s="46"/>
    </row>
    <row r="8" spans="1:10" ht="12.75">
      <c r="A8" s="43"/>
      <c r="B8" s="43"/>
      <c r="C8" s="46"/>
      <c r="D8" s="46"/>
      <c r="E8" s="46"/>
      <c r="F8" s="46"/>
      <c r="G8" s="46"/>
      <c r="H8" s="46"/>
      <c r="I8" s="46"/>
      <c r="J8" s="46"/>
    </row>
    <row r="9" spans="1:10" ht="12.75">
      <c r="A9" s="43"/>
      <c r="B9" s="43"/>
      <c r="C9" s="46"/>
      <c r="D9" s="46"/>
      <c r="E9" s="46"/>
      <c r="F9" s="46"/>
      <c r="G9" s="46"/>
      <c r="H9" s="46"/>
      <c r="I9" s="46"/>
      <c r="J9" s="46"/>
    </row>
    <row r="10" spans="1:15" ht="45" customHeight="1">
      <c r="A10" s="43"/>
      <c r="B10" s="43"/>
      <c r="C10" s="47"/>
      <c r="D10" s="47"/>
      <c r="E10" s="47"/>
      <c r="F10" s="47"/>
      <c r="G10" s="47"/>
      <c r="H10" s="47"/>
      <c r="I10" s="47"/>
      <c r="J10" s="47"/>
      <c r="L10" s="37"/>
      <c r="M10" s="37"/>
      <c r="N10" s="37"/>
      <c r="O10" s="37"/>
    </row>
    <row r="11" spans="1:15" ht="12.75">
      <c r="A11" s="48" t="s">
        <v>7</v>
      </c>
      <c r="B11" s="48" t="s">
        <v>1</v>
      </c>
      <c r="C11" s="49"/>
      <c r="D11" s="50"/>
      <c r="E11" s="48"/>
      <c r="F11" s="48"/>
      <c r="G11" s="48" t="s">
        <v>4</v>
      </c>
      <c r="H11" s="48"/>
      <c r="I11" s="48"/>
      <c r="J11" s="48"/>
      <c r="L11" s="37"/>
      <c r="M11" s="37"/>
      <c r="N11" s="37"/>
      <c r="O11" s="37"/>
    </row>
    <row r="12" spans="1:10" ht="38.25">
      <c r="A12" s="48"/>
      <c r="B12" s="48"/>
      <c r="C12" s="13" t="s">
        <v>16</v>
      </c>
      <c r="D12" s="13" t="s">
        <v>17</v>
      </c>
      <c r="E12" s="4" t="s">
        <v>2</v>
      </c>
      <c r="F12" s="13" t="s">
        <v>3</v>
      </c>
      <c r="G12" s="48"/>
      <c r="H12" s="13" t="s">
        <v>5</v>
      </c>
      <c r="I12" s="13" t="s">
        <v>8</v>
      </c>
      <c r="J12" s="13" t="s">
        <v>6</v>
      </c>
    </row>
    <row r="13" spans="1:10" ht="12.75">
      <c r="A13" s="5">
        <v>1</v>
      </c>
      <c r="B13" s="5">
        <v>2</v>
      </c>
      <c r="C13" s="5">
        <v>3</v>
      </c>
      <c r="D13" s="5">
        <v>4</v>
      </c>
      <c r="E13" s="6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</row>
    <row r="14" spans="1:10" ht="14.25">
      <c r="A14" s="5">
        <v>1</v>
      </c>
      <c r="B14" s="40" t="s">
        <v>19</v>
      </c>
      <c r="C14" s="7" t="s">
        <v>9</v>
      </c>
      <c r="D14" s="8" t="s">
        <v>10</v>
      </c>
      <c r="E14" s="9"/>
      <c r="F14" s="10">
        <v>1</v>
      </c>
      <c r="G14" s="10">
        <v>170000</v>
      </c>
      <c r="H14" s="10"/>
      <c r="I14" s="10"/>
      <c r="J14" s="10">
        <v>170000</v>
      </c>
    </row>
    <row r="15" spans="1:10" ht="14.25">
      <c r="A15" s="5">
        <v>2</v>
      </c>
      <c r="B15" s="41"/>
      <c r="C15" s="7" t="s">
        <v>20</v>
      </c>
      <c r="D15" s="8" t="s">
        <v>10</v>
      </c>
      <c r="E15" s="9"/>
      <c r="F15" s="10">
        <v>1</v>
      </c>
      <c r="G15" s="10">
        <v>85200</v>
      </c>
      <c r="H15" s="10"/>
      <c r="I15" s="10"/>
      <c r="J15" s="10">
        <v>85200</v>
      </c>
    </row>
    <row r="16" spans="1:10" ht="28.5">
      <c r="A16" s="5">
        <v>3</v>
      </c>
      <c r="B16" s="41"/>
      <c r="C16" s="7" t="s">
        <v>21</v>
      </c>
      <c r="D16" s="8" t="s">
        <v>10</v>
      </c>
      <c r="E16" s="9"/>
      <c r="F16" s="10">
        <v>3</v>
      </c>
      <c r="G16" s="10" t="s">
        <v>12</v>
      </c>
      <c r="H16" s="10"/>
      <c r="I16" s="14"/>
      <c r="J16" s="10">
        <v>233712</v>
      </c>
    </row>
    <row r="17" spans="1:10" ht="14.25">
      <c r="A17" s="5">
        <v>4</v>
      </c>
      <c r="B17" s="41"/>
      <c r="C17" s="7" t="s">
        <v>11</v>
      </c>
      <c r="D17" s="8" t="s">
        <v>10</v>
      </c>
      <c r="E17" s="9"/>
      <c r="F17" s="10">
        <v>1</v>
      </c>
      <c r="G17" s="10">
        <v>85000</v>
      </c>
      <c r="H17" s="10"/>
      <c r="I17" s="10"/>
      <c r="J17" s="10">
        <v>85000</v>
      </c>
    </row>
    <row r="18" spans="1:10" ht="28.5">
      <c r="A18" s="5">
        <v>5</v>
      </c>
      <c r="B18" s="41"/>
      <c r="C18" s="7" t="s">
        <v>0</v>
      </c>
      <c r="D18" s="15" t="s">
        <v>13</v>
      </c>
      <c r="E18" s="9"/>
      <c r="F18" s="10">
        <v>1</v>
      </c>
      <c r="G18" s="10" t="s">
        <v>12</v>
      </c>
      <c r="H18" s="10"/>
      <c r="I18" s="10"/>
      <c r="J18" s="10">
        <f>77904*F18</f>
        <v>77904</v>
      </c>
    </row>
    <row r="19" spans="1:10" ht="28.5">
      <c r="A19" s="5">
        <v>6</v>
      </c>
      <c r="B19" s="41"/>
      <c r="C19" s="7" t="s">
        <v>22</v>
      </c>
      <c r="D19" s="8" t="s">
        <v>13</v>
      </c>
      <c r="E19" s="9"/>
      <c r="F19" s="8">
        <v>2</v>
      </c>
      <c r="G19" s="10" t="s">
        <v>12</v>
      </c>
      <c r="H19" s="8"/>
      <c r="I19" s="8"/>
      <c r="J19" s="10">
        <f>77904*F19</f>
        <v>155808</v>
      </c>
    </row>
    <row r="20" spans="1:10" ht="28.5">
      <c r="A20" s="5">
        <v>7</v>
      </c>
      <c r="B20" s="41"/>
      <c r="C20" s="7" t="s">
        <v>23</v>
      </c>
      <c r="D20" s="8" t="s">
        <v>13</v>
      </c>
      <c r="E20" s="9"/>
      <c r="F20" s="8">
        <v>2</v>
      </c>
      <c r="G20" s="8">
        <v>89000</v>
      </c>
      <c r="H20" s="8"/>
      <c r="I20" s="8"/>
      <c r="J20" s="8">
        <v>178000</v>
      </c>
    </row>
    <row r="21" spans="1:10" ht="42.75">
      <c r="A21" s="5">
        <v>8</v>
      </c>
      <c r="B21" s="41"/>
      <c r="C21" s="20" t="s">
        <v>45</v>
      </c>
      <c r="D21" s="21" t="s">
        <v>13</v>
      </c>
      <c r="E21" s="22"/>
      <c r="F21" s="21">
        <v>2</v>
      </c>
      <c r="G21" s="21">
        <v>104000</v>
      </c>
      <c r="H21" s="21"/>
      <c r="I21" s="21"/>
      <c r="J21" s="23">
        <v>208000</v>
      </c>
    </row>
    <row r="22" spans="1:10" ht="47.25" customHeight="1">
      <c r="A22" s="5">
        <v>9</v>
      </c>
      <c r="B22" s="41"/>
      <c r="C22" s="20" t="s">
        <v>50</v>
      </c>
      <c r="D22" s="21" t="s">
        <v>13</v>
      </c>
      <c r="E22" s="22"/>
      <c r="F22" s="21">
        <v>2</v>
      </c>
      <c r="G22" s="21">
        <v>94000</v>
      </c>
      <c r="H22" s="21"/>
      <c r="I22" s="21"/>
      <c r="J22" s="23">
        <v>188000</v>
      </c>
    </row>
    <row r="23" spans="1:10" ht="82.5" customHeight="1">
      <c r="A23" s="5">
        <v>10</v>
      </c>
      <c r="B23" s="41"/>
      <c r="C23" s="7" t="s">
        <v>24</v>
      </c>
      <c r="D23" s="8" t="s">
        <v>13</v>
      </c>
      <c r="E23" s="9"/>
      <c r="F23" s="8">
        <v>26</v>
      </c>
      <c r="G23" s="10" t="s">
        <v>12</v>
      </c>
      <c r="H23" s="8"/>
      <c r="I23" s="8"/>
      <c r="J23" s="23">
        <v>2025504</v>
      </c>
    </row>
    <row r="24" spans="1:10" ht="63" customHeight="1">
      <c r="A24" s="5">
        <v>11</v>
      </c>
      <c r="B24" s="41"/>
      <c r="C24" s="24" t="s">
        <v>25</v>
      </c>
      <c r="D24" s="8" t="s">
        <v>13</v>
      </c>
      <c r="E24" s="25"/>
      <c r="F24" s="26">
        <v>10</v>
      </c>
      <c r="G24" s="10">
        <v>110000</v>
      </c>
      <c r="H24" s="26"/>
      <c r="I24" s="26"/>
      <c r="J24" s="10">
        <v>1100000</v>
      </c>
    </row>
    <row r="25" spans="1:10" ht="51" customHeight="1">
      <c r="A25" s="5">
        <v>12</v>
      </c>
      <c r="B25" s="41"/>
      <c r="C25" s="24" t="s">
        <v>26</v>
      </c>
      <c r="D25" s="26" t="s">
        <v>13</v>
      </c>
      <c r="E25" s="25"/>
      <c r="F25" s="26">
        <v>8</v>
      </c>
      <c r="G25" s="27">
        <v>89000</v>
      </c>
      <c r="H25" s="26"/>
      <c r="I25" s="26"/>
      <c r="J25" s="28">
        <v>712000</v>
      </c>
    </row>
    <row r="26" spans="1:10" ht="66" customHeight="1">
      <c r="A26" s="5">
        <v>13</v>
      </c>
      <c r="B26" s="41"/>
      <c r="C26" s="7" t="s">
        <v>27</v>
      </c>
      <c r="D26" s="29" t="s">
        <v>13</v>
      </c>
      <c r="E26" s="9"/>
      <c r="F26" s="10">
        <v>1</v>
      </c>
      <c r="G26" s="8">
        <v>120000</v>
      </c>
      <c r="H26" s="10"/>
      <c r="I26" s="10"/>
      <c r="J26" s="10">
        <v>120000</v>
      </c>
    </row>
    <row r="27" spans="1:10" ht="28.5">
      <c r="A27" s="5">
        <v>14</v>
      </c>
      <c r="B27" s="41"/>
      <c r="C27" s="7" t="s">
        <v>28</v>
      </c>
      <c r="D27" s="29" t="s">
        <v>13</v>
      </c>
      <c r="E27" s="9"/>
      <c r="F27" s="10">
        <v>1</v>
      </c>
      <c r="G27" s="8">
        <v>74000</v>
      </c>
      <c r="H27" s="10"/>
      <c r="I27" s="10"/>
      <c r="J27" s="10">
        <v>74000</v>
      </c>
    </row>
    <row r="28" spans="1:10" ht="42.75">
      <c r="A28" s="5">
        <v>15</v>
      </c>
      <c r="B28" s="41"/>
      <c r="C28" s="7" t="s">
        <v>29</v>
      </c>
      <c r="D28" s="29" t="s">
        <v>13</v>
      </c>
      <c r="E28" s="9"/>
      <c r="F28" s="10">
        <v>1</v>
      </c>
      <c r="G28" s="10" t="s">
        <v>12</v>
      </c>
      <c r="H28" s="10"/>
      <c r="I28" s="10"/>
      <c r="J28" s="10">
        <f>77904*F28</f>
        <v>77904</v>
      </c>
    </row>
    <row r="29" spans="1:10" ht="28.5">
      <c r="A29" s="5">
        <v>16</v>
      </c>
      <c r="B29" s="42"/>
      <c r="C29" s="7" t="s">
        <v>18</v>
      </c>
      <c r="D29" s="15" t="s">
        <v>13</v>
      </c>
      <c r="E29" s="9"/>
      <c r="F29" s="10">
        <v>5</v>
      </c>
      <c r="G29" s="10">
        <v>85000</v>
      </c>
      <c r="H29" s="10"/>
      <c r="I29" s="10"/>
      <c r="J29" s="10">
        <v>425000</v>
      </c>
    </row>
    <row r="30" spans="1:11" ht="25.5">
      <c r="A30" s="19"/>
      <c r="B30" s="13" t="s">
        <v>14</v>
      </c>
      <c r="C30" s="11"/>
      <c r="D30" s="10"/>
      <c r="E30" s="9"/>
      <c r="F30" s="10">
        <v>67</v>
      </c>
      <c r="G30" s="10"/>
      <c r="H30" s="10"/>
      <c r="I30" s="10"/>
      <c r="J30" s="10">
        <f>SUM(J14:J29)</f>
        <v>5916032</v>
      </c>
      <c r="K30" s="38" t="s">
        <v>52</v>
      </c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</sheetData>
  <sheetProtection/>
  <mergeCells count="11">
    <mergeCell ref="F2:J5"/>
    <mergeCell ref="E11:F11"/>
    <mergeCell ref="G11:G12"/>
    <mergeCell ref="H11:J11"/>
    <mergeCell ref="B14:B29"/>
    <mergeCell ref="A6:B10"/>
    <mergeCell ref="C6:J6"/>
    <mergeCell ref="C7:J10"/>
    <mergeCell ref="A11:A12"/>
    <mergeCell ref="B11:B12"/>
    <mergeCell ref="C11:D1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zoomScalePageLayoutView="0" workbookViewId="0" topLeftCell="A4">
      <selection activeCell="C27" sqref="C27"/>
    </sheetView>
  </sheetViews>
  <sheetFormatPr defaultColWidth="9.140625" defaultRowHeight="12.75"/>
  <cols>
    <col min="1" max="1" width="4.8515625" style="0" customWidth="1"/>
    <col min="2" max="2" width="8.28125" style="0" customWidth="1"/>
    <col min="3" max="3" width="16.421875" style="0" customWidth="1"/>
    <col min="7" max="7" width="13.57421875" style="0" customWidth="1"/>
    <col min="10" max="10" width="13.00390625" style="0" customWidth="1"/>
  </cols>
  <sheetData>
    <row r="1" spans="1:12" ht="16.5">
      <c r="A1" s="12"/>
      <c r="B1" s="12"/>
      <c r="C1" s="16"/>
      <c r="D1" s="16"/>
      <c r="E1" s="16"/>
      <c r="F1" s="51" t="s">
        <v>55</v>
      </c>
      <c r="G1" s="51"/>
      <c r="H1" s="51"/>
      <c r="I1" s="51"/>
      <c r="J1" s="51"/>
      <c r="K1" s="33"/>
      <c r="L1" s="33"/>
    </row>
    <row r="2" spans="1:12" ht="16.5" customHeight="1">
      <c r="A2" s="16"/>
      <c r="B2" s="16"/>
      <c r="C2" s="36" t="s">
        <v>30</v>
      </c>
      <c r="D2" s="36"/>
      <c r="E2" s="36"/>
      <c r="F2" s="51"/>
      <c r="G2" s="51"/>
      <c r="H2" s="51"/>
      <c r="I2" s="51"/>
      <c r="J2" s="51"/>
      <c r="K2" s="34"/>
      <c r="L2" s="34"/>
    </row>
    <row r="3" spans="1:12" ht="16.5">
      <c r="A3" s="36"/>
      <c r="B3" s="36"/>
      <c r="C3" s="36"/>
      <c r="D3" s="36"/>
      <c r="E3" s="36"/>
      <c r="F3" s="51"/>
      <c r="G3" s="51"/>
      <c r="H3" s="51"/>
      <c r="I3" s="51"/>
      <c r="J3" s="51"/>
      <c r="K3" s="34"/>
      <c r="L3" s="34"/>
    </row>
    <row r="4" spans="1:12" ht="26.25" customHeight="1">
      <c r="A4" s="35"/>
      <c r="B4" s="35"/>
      <c r="C4" s="35"/>
      <c r="D4" s="35"/>
      <c r="E4" s="35"/>
      <c r="F4" s="51"/>
      <c r="G4" s="51"/>
      <c r="H4" s="51"/>
      <c r="I4" s="51"/>
      <c r="J4" s="51"/>
      <c r="K4" s="34"/>
      <c r="L4" s="34"/>
    </row>
    <row r="5" spans="1:12" ht="3" customHeight="1">
      <c r="A5" s="35"/>
      <c r="B5" s="35"/>
      <c r="C5" s="35"/>
      <c r="D5" s="35"/>
      <c r="E5" s="35"/>
      <c r="F5" s="51"/>
      <c r="G5" s="51"/>
      <c r="H5" s="51"/>
      <c r="I5" s="51"/>
      <c r="J5" s="51"/>
      <c r="K5" s="34"/>
      <c r="L5" s="34"/>
    </row>
    <row r="6" spans="1:12" ht="16.5" hidden="1">
      <c r="A6" s="35"/>
      <c r="B6" s="35"/>
      <c r="C6" s="35"/>
      <c r="D6" s="35"/>
      <c r="E6" s="35"/>
      <c r="F6" s="35"/>
      <c r="G6" s="35"/>
      <c r="H6" s="35"/>
      <c r="I6" s="35"/>
      <c r="J6" s="35"/>
      <c r="K6" s="12"/>
      <c r="L6" s="12"/>
    </row>
    <row r="7" spans="1:12" ht="3" customHeight="1">
      <c r="A7" s="43"/>
      <c r="B7" s="43"/>
      <c r="C7" s="45" t="s">
        <v>48</v>
      </c>
      <c r="D7" s="45"/>
      <c r="E7" s="45"/>
      <c r="F7" s="45"/>
      <c r="G7" s="45"/>
      <c r="H7" s="45"/>
      <c r="I7" s="45"/>
      <c r="J7" s="45"/>
      <c r="K7" s="17"/>
      <c r="L7" s="17"/>
    </row>
    <row r="8" spans="1:12" ht="16.5">
      <c r="A8" s="43"/>
      <c r="B8" s="43"/>
      <c r="C8" s="46" t="s">
        <v>56</v>
      </c>
      <c r="D8" s="46"/>
      <c r="E8" s="46"/>
      <c r="F8" s="46"/>
      <c r="G8" s="46"/>
      <c r="H8" s="46"/>
      <c r="I8" s="46"/>
      <c r="J8" s="46"/>
      <c r="K8" s="17"/>
      <c r="L8" s="17"/>
    </row>
    <row r="9" spans="1:12" ht="16.5">
      <c r="A9" s="43"/>
      <c r="B9" s="43"/>
      <c r="C9" s="46"/>
      <c r="D9" s="46"/>
      <c r="E9" s="46"/>
      <c r="F9" s="46"/>
      <c r="G9" s="46"/>
      <c r="H9" s="46"/>
      <c r="I9" s="46"/>
      <c r="J9" s="46"/>
      <c r="K9" s="17"/>
      <c r="L9" s="17"/>
    </row>
    <row r="10" spans="1:12" ht="25.5" customHeight="1">
      <c r="A10" s="43"/>
      <c r="B10" s="43"/>
      <c r="C10" s="46"/>
      <c r="D10" s="46"/>
      <c r="E10" s="46"/>
      <c r="F10" s="46"/>
      <c r="G10" s="46"/>
      <c r="H10" s="46"/>
      <c r="I10" s="46"/>
      <c r="J10" s="46"/>
      <c r="K10" s="17"/>
      <c r="L10" s="17"/>
    </row>
    <row r="11" spans="1:12" ht="16.5" hidden="1">
      <c r="A11" s="43"/>
      <c r="B11" s="43"/>
      <c r="C11" s="47"/>
      <c r="D11" s="47"/>
      <c r="E11" s="47"/>
      <c r="F11" s="47"/>
      <c r="G11" s="47"/>
      <c r="H11" s="47"/>
      <c r="I11" s="47"/>
      <c r="J11" s="47"/>
      <c r="K11" s="17"/>
      <c r="L11" s="17"/>
    </row>
    <row r="12" spans="1:12" ht="16.5">
      <c r="A12" s="48" t="s">
        <v>7</v>
      </c>
      <c r="B12" s="48" t="s">
        <v>1</v>
      </c>
      <c r="C12" s="49"/>
      <c r="D12" s="50"/>
      <c r="E12" s="48"/>
      <c r="F12" s="48"/>
      <c r="G12" s="48" t="s">
        <v>4</v>
      </c>
      <c r="H12" s="48"/>
      <c r="I12" s="48"/>
      <c r="J12" s="48"/>
      <c r="K12" s="17"/>
      <c r="L12" s="17"/>
    </row>
    <row r="13" spans="1:12" ht="38.25">
      <c r="A13" s="48"/>
      <c r="B13" s="48"/>
      <c r="C13" s="18" t="s">
        <v>16</v>
      </c>
      <c r="D13" s="18" t="s">
        <v>15</v>
      </c>
      <c r="E13" s="4" t="s">
        <v>2</v>
      </c>
      <c r="F13" s="13" t="s">
        <v>3</v>
      </c>
      <c r="G13" s="48"/>
      <c r="H13" s="13" t="s">
        <v>5</v>
      </c>
      <c r="I13" s="13" t="s">
        <v>8</v>
      </c>
      <c r="J13" s="13" t="s">
        <v>6</v>
      </c>
      <c r="K13" s="17"/>
      <c r="L13" s="17"/>
    </row>
    <row r="14" spans="1:12" ht="16.5">
      <c r="A14" s="5">
        <v>1</v>
      </c>
      <c r="B14" s="5">
        <v>2</v>
      </c>
      <c r="C14" s="5">
        <v>3</v>
      </c>
      <c r="D14" s="5">
        <v>4</v>
      </c>
      <c r="E14" s="6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17"/>
      <c r="L14" s="17"/>
    </row>
    <row r="15" spans="1:12" ht="18.75" customHeight="1">
      <c r="A15" s="5">
        <v>1</v>
      </c>
      <c r="B15" s="52" t="s">
        <v>31</v>
      </c>
      <c r="C15" s="7" t="s">
        <v>9</v>
      </c>
      <c r="D15" s="8" t="s">
        <v>10</v>
      </c>
      <c r="E15" s="9"/>
      <c r="F15" s="10">
        <v>1</v>
      </c>
      <c r="G15" s="10">
        <v>170000</v>
      </c>
      <c r="H15" s="10"/>
      <c r="I15" s="10"/>
      <c r="J15" s="10">
        <v>170000</v>
      </c>
      <c r="K15" s="17"/>
      <c r="L15" s="17"/>
    </row>
    <row r="16" spans="1:12" ht="30" customHeight="1">
      <c r="A16" s="5">
        <v>2</v>
      </c>
      <c r="B16" s="53"/>
      <c r="C16" s="7" t="s">
        <v>32</v>
      </c>
      <c r="D16" s="8" t="s">
        <v>10</v>
      </c>
      <c r="E16" s="9"/>
      <c r="F16" s="10">
        <v>1</v>
      </c>
      <c r="G16" s="10">
        <v>145000</v>
      </c>
      <c r="H16" s="10"/>
      <c r="I16" s="10"/>
      <c r="J16" s="10">
        <v>145000</v>
      </c>
      <c r="K16" s="17"/>
      <c r="L16" s="17"/>
    </row>
    <row r="17" spans="1:12" ht="20.25" customHeight="1">
      <c r="A17" s="5">
        <v>3</v>
      </c>
      <c r="B17" s="53"/>
      <c r="C17" s="7" t="s">
        <v>11</v>
      </c>
      <c r="D17" s="8" t="s">
        <v>10</v>
      </c>
      <c r="E17" s="9"/>
      <c r="F17" s="10">
        <v>1</v>
      </c>
      <c r="G17" s="10">
        <v>85000</v>
      </c>
      <c r="H17" s="10"/>
      <c r="I17" s="14"/>
      <c r="J17" s="10">
        <v>85000</v>
      </c>
      <c r="K17" s="17"/>
      <c r="L17" s="17"/>
    </row>
    <row r="18" spans="1:12" ht="47.25" customHeight="1">
      <c r="A18" s="5">
        <v>4</v>
      </c>
      <c r="B18" s="53"/>
      <c r="C18" s="7" t="s">
        <v>33</v>
      </c>
      <c r="D18" s="8" t="s">
        <v>10</v>
      </c>
      <c r="E18" s="9"/>
      <c r="F18" s="10">
        <v>1</v>
      </c>
      <c r="G18" s="10" t="s">
        <v>12</v>
      </c>
      <c r="H18" s="10"/>
      <c r="I18" s="10"/>
      <c r="J18" s="10">
        <f>77904*F18</f>
        <v>77904</v>
      </c>
      <c r="K18" s="17"/>
      <c r="L18" s="17"/>
    </row>
    <row r="19" spans="1:12" ht="33.75" customHeight="1">
      <c r="A19" s="5">
        <v>5</v>
      </c>
      <c r="B19" s="53"/>
      <c r="C19" s="7" t="s">
        <v>34</v>
      </c>
      <c r="D19" s="30" t="s">
        <v>10</v>
      </c>
      <c r="E19" s="9"/>
      <c r="F19" s="10">
        <v>3</v>
      </c>
      <c r="G19" s="31">
        <v>96000</v>
      </c>
      <c r="H19" s="10"/>
      <c r="I19" s="10"/>
      <c r="J19" s="10">
        <v>288000</v>
      </c>
      <c r="K19" s="17"/>
      <c r="L19" s="17"/>
    </row>
    <row r="20" spans="1:12" ht="27.75" customHeight="1">
      <c r="A20" s="5">
        <v>6</v>
      </c>
      <c r="B20" s="53"/>
      <c r="C20" s="7" t="s">
        <v>0</v>
      </c>
      <c r="D20" s="8" t="s">
        <v>13</v>
      </c>
      <c r="E20" s="9"/>
      <c r="F20" s="8">
        <v>1</v>
      </c>
      <c r="G20" s="10" t="s">
        <v>12</v>
      </c>
      <c r="H20" s="8"/>
      <c r="I20" s="8"/>
      <c r="J20" s="10">
        <f>77904*F20</f>
        <v>77904</v>
      </c>
      <c r="K20" s="17"/>
      <c r="L20" s="17"/>
    </row>
    <row r="21" spans="1:12" ht="29.25" customHeight="1">
      <c r="A21" s="5">
        <v>7</v>
      </c>
      <c r="B21" s="53"/>
      <c r="C21" s="7" t="s">
        <v>35</v>
      </c>
      <c r="D21" s="8" t="s">
        <v>13</v>
      </c>
      <c r="E21" s="9"/>
      <c r="F21" s="8">
        <v>1</v>
      </c>
      <c r="G21" s="10" t="s">
        <v>12</v>
      </c>
      <c r="H21" s="8"/>
      <c r="I21" s="8"/>
      <c r="J21" s="10">
        <f>77904*F21</f>
        <v>77904</v>
      </c>
      <c r="K21" s="17"/>
      <c r="L21" s="17"/>
    </row>
    <row r="22" spans="1:12" ht="33.75" customHeight="1">
      <c r="A22" s="5">
        <v>8</v>
      </c>
      <c r="B22" s="53"/>
      <c r="C22" s="7" t="s">
        <v>46</v>
      </c>
      <c r="D22" s="8" t="s">
        <v>13</v>
      </c>
      <c r="E22" s="9"/>
      <c r="F22" s="8">
        <v>2</v>
      </c>
      <c r="G22" s="8">
        <v>95000</v>
      </c>
      <c r="H22" s="8"/>
      <c r="I22" s="8"/>
      <c r="J22" s="8">
        <v>190000</v>
      </c>
      <c r="K22" s="17"/>
      <c r="L22" s="17"/>
    </row>
    <row r="23" spans="1:12" ht="27.75" customHeight="1">
      <c r="A23" s="5">
        <v>9</v>
      </c>
      <c r="B23" s="53"/>
      <c r="C23" s="7" t="s">
        <v>36</v>
      </c>
      <c r="D23" s="8" t="s">
        <v>13</v>
      </c>
      <c r="E23" s="9"/>
      <c r="F23" s="8">
        <v>1</v>
      </c>
      <c r="G23" s="8">
        <v>74000</v>
      </c>
      <c r="H23" s="8"/>
      <c r="I23" s="8"/>
      <c r="J23" s="8">
        <v>74000</v>
      </c>
      <c r="K23" s="17"/>
      <c r="L23" s="17"/>
    </row>
    <row r="24" spans="1:12" ht="35.25" customHeight="1">
      <c r="A24" s="5">
        <v>10</v>
      </c>
      <c r="B24" s="53"/>
      <c r="C24" s="7" t="s">
        <v>37</v>
      </c>
      <c r="D24" s="8" t="s">
        <v>13</v>
      </c>
      <c r="E24" s="9"/>
      <c r="F24" s="8">
        <v>1</v>
      </c>
      <c r="G24" s="10">
        <v>110000</v>
      </c>
      <c r="H24" s="8"/>
      <c r="I24" s="8"/>
      <c r="J24" s="10">
        <v>110000</v>
      </c>
      <c r="K24" s="17"/>
      <c r="L24" s="17"/>
    </row>
    <row r="25" spans="1:12" ht="44.25" customHeight="1">
      <c r="A25" s="5">
        <v>11</v>
      </c>
      <c r="B25" s="53"/>
      <c r="C25" s="7" t="s">
        <v>49</v>
      </c>
      <c r="D25" s="29" t="s">
        <v>13</v>
      </c>
      <c r="E25" s="9"/>
      <c r="F25" s="10">
        <v>2</v>
      </c>
      <c r="G25" s="10" t="s">
        <v>12</v>
      </c>
      <c r="H25" s="10"/>
      <c r="I25" s="10"/>
      <c r="J25" s="10">
        <v>155808</v>
      </c>
      <c r="K25" s="17"/>
      <c r="L25" s="17"/>
    </row>
    <row r="26" spans="1:12" ht="44.25" customHeight="1">
      <c r="A26" s="5">
        <v>12</v>
      </c>
      <c r="B26" s="53"/>
      <c r="C26" s="7" t="s">
        <v>38</v>
      </c>
      <c r="D26" s="29" t="s">
        <v>13</v>
      </c>
      <c r="E26" s="9"/>
      <c r="F26" s="10">
        <v>4</v>
      </c>
      <c r="G26" s="10" t="s">
        <v>12</v>
      </c>
      <c r="H26" s="10"/>
      <c r="I26" s="10"/>
      <c r="J26" s="10">
        <f>77904*F26</f>
        <v>311616</v>
      </c>
      <c r="K26" s="17"/>
      <c r="L26" s="17"/>
    </row>
    <row r="27" spans="1:12" ht="28.5">
      <c r="A27" s="5">
        <v>13</v>
      </c>
      <c r="B27" s="53"/>
      <c r="C27" s="7" t="s">
        <v>57</v>
      </c>
      <c r="D27" s="29" t="s">
        <v>13</v>
      </c>
      <c r="E27" s="9"/>
      <c r="F27" s="10">
        <v>4</v>
      </c>
      <c r="G27" s="2" t="s">
        <v>51</v>
      </c>
      <c r="H27" s="2"/>
      <c r="I27" s="2"/>
      <c r="J27" s="2">
        <v>332000</v>
      </c>
      <c r="K27" s="17"/>
      <c r="L27" s="17"/>
    </row>
    <row r="28" spans="1:12" ht="47.25" customHeight="1">
      <c r="A28" s="5">
        <v>14</v>
      </c>
      <c r="B28" s="53"/>
      <c r="C28" s="7" t="s">
        <v>39</v>
      </c>
      <c r="D28" s="15" t="s">
        <v>13</v>
      </c>
      <c r="E28" s="9"/>
      <c r="F28" s="10">
        <v>5</v>
      </c>
      <c r="G28" s="10" t="s">
        <v>12</v>
      </c>
      <c r="H28" s="10"/>
      <c r="I28" s="10"/>
      <c r="J28" s="2">
        <v>389520</v>
      </c>
      <c r="K28" s="17"/>
      <c r="L28" s="17"/>
    </row>
    <row r="29" spans="1:12" ht="39.75" customHeight="1">
      <c r="A29" s="5">
        <v>15</v>
      </c>
      <c r="B29" s="53"/>
      <c r="C29" s="7" t="s">
        <v>40</v>
      </c>
      <c r="D29" s="8" t="s">
        <v>13</v>
      </c>
      <c r="E29" s="9"/>
      <c r="F29" s="10">
        <v>5</v>
      </c>
      <c r="G29" s="10">
        <v>78000</v>
      </c>
      <c r="H29" s="32"/>
      <c r="I29" s="32"/>
      <c r="J29" s="2">
        <v>390000</v>
      </c>
      <c r="K29" s="17"/>
      <c r="L29" s="17"/>
    </row>
    <row r="30" spans="1:12" ht="28.5" customHeight="1">
      <c r="A30" s="5">
        <v>16</v>
      </c>
      <c r="B30" s="17"/>
      <c r="C30" s="7" t="s">
        <v>44</v>
      </c>
      <c r="D30" s="8" t="s">
        <v>13</v>
      </c>
      <c r="E30" s="9"/>
      <c r="F30" s="8">
        <v>1</v>
      </c>
      <c r="G30" s="10" t="s">
        <v>12</v>
      </c>
      <c r="H30" s="8"/>
      <c r="I30" s="8"/>
      <c r="J30" s="10">
        <f>77904*F30</f>
        <v>77904</v>
      </c>
      <c r="K30" s="17"/>
      <c r="L30" s="17"/>
    </row>
    <row r="31" spans="1:12" ht="30.75" customHeight="1">
      <c r="A31" s="5">
        <v>17</v>
      </c>
      <c r="B31" s="17"/>
      <c r="C31" s="7" t="s">
        <v>41</v>
      </c>
      <c r="D31" s="29" t="s">
        <v>13</v>
      </c>
      <c r="E31" s="9"/>
      <c r="F31" s="10">
        <v>2</v>
      </c>
      <c r="G31" s="2">
        <v>110000</v>
      </c>
      <c r="H31" s="10"/>
      <c r="I31" s="10"/>
      <c r="J31" s="10">
        <v>220000</v>
      </c>
      <c r="K31" s="17"/>
      <c r="L31" s="17"/>
    </row>
    <row r="32" spans="1:12" ht="51" customHeight="1">
      <c r="A32" s="5">
        <v>18</v>
      </c>
      <c r="B32" s="17"/>
      <c r="C32" s="7" t="s">
        <v>42</v>
      </c>
      <c r="D32" s="29" t="s">
        <v>13</v>
      </c>
      <c r="E32" s="9"/>
      <c r="F32" s="10">
        <v>3</v>
      </c>
      <c r="G32" s="8">
        <v>78000</v>
      </c>
      <c r="H32" s="10"/>
      <c r="I32" s="10"/>
      <c r="J32" s="2">
        <v>234000</v>
      </c>
      <c r="K32" s="17"/>
      <c r="L32" s="17"/>
    </row>
    <row r="33" spans="1:12" ht="38.25" customHeight="1">
      <c r="A33" s="5">
        <v>19</v>
      </c>
      <c r="B33" s="17"/>
      <c r="C33" s="7" t="s">
        <v>43</v>
      </c>
      <c r="D33" s="7" t="s">
        <v>13</v>
      </c>
      <c r="E33" s="7"/>
      <c r="F33" s="10">
        <v>3</v>
      </c>
      <c r="G33" s="10" t="s">
        <v>12</v>
      </c>
      <c r="H33" s="10"/>
      <c r="I33" s="10"/>
      <c r="J33" s="10">
        <v>233712</v>
      </c>
      <c r="K33" s="17"/>
      <c r="L33" s="17"/>
    </row>
    <row r="34" spans="1:12" ht="38.25" customHeight="1">
      <c r="A34" s="5">
        <v>20</v>
      </c>
      <c r="B34" s="17"/>
      <c r="C34" s="7" t="s">
        <v>23</v>
      </c>
      <c r="D34" s="7"/>
      <c r="E34" s="7"/>
      <c r="F34" s="10">
        <v>1</v>
      </c>
      <c r="G34" s="27">
        <v>89000</v>
      </c>
      <c r="H34" s="10"/>
      <c r="I34" s="10"/>
      <c r="J34" s="27">
        <v>89000</v>
      </c>
      <c r="K34" s="17"/>
      <c r="L34" s="17"/>
    </row>
    <row r="35" spans="1:12" ht="25.5">
      <c r="A35" s="19"/>
      <c r="B35" s="13" t="s">
        <v>14</v>
      </c>
      <c r="C35" s="10"/>
      <c r="D35" s="10"/>
      <c r="E35" s="9"/>
      <c r="F35" s="10">
        <v>43</v>
      </c>
      <c r="G35" s="10"/>
      <c r="H35" s="10"/>
      <c r="I35" s="10"/>
      <c r="J35" s="10">
        <v>3729272</v>
      </c>
      <c r="K35" s="39" t="s">
        <v>52</v>
      </c>
      <c r="L35" s="17"/>
    </row>
    <row r="36" spans="1:12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sheetProtection/>
  <mergeCells count="11">
    <mergeCell ref="B15:B29"/>
    <mergeCell ref="A12:A13"/>
    <mergeCell ref="B12:B13"/>
    <mergeCell ref="C12:D12"/>
    <mergeCell ref="E12:F12"/>
    <mergeCell ref="G12:G13"/>
    <mergeCell ref="F1:J5"/>
    <mergeCell ref="H12:J12"/>
    <mergeCell ref="A7:B11"/>
    <mergeCell ref="C7:J7"/>
    <mergeCell ref="C8:J1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3" sqref="M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Astghik</cp:lastModifiedBy>
  <cp:lastPrinted>2018-02-21T10:12:11Z</cp:lastPrinted>
  <dcterms:created xsi:type="dcterms:W3CDTF">1996-10-14T23:33:28Z</dcterms:created>
  <dcterms:modified xsi:type="dcterms:W3CDTF">2018-02-21T10:12:30Z</dcterms:modified>
  <cp:category/>
  <cp:version/>
  <cp:contentType/>
  <cp:contentStatus/>
</cp:coreProperties>
</file>