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62" firstSheet="1" activeTab="3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  <sheet name="16-Մաքուր Չար." sheetId="16" r:id="rId16"/>
  </sheets>
  <definedNames/>
  <calcPr fullCalcOnLoad="1"/>
</workbook>
</file>

<file path=xl/sharedStrings.xml><?xml version="1.0" encoding="utf-8"?>
<sst xmlns="http://schemas.openxmlformats.org/spreadsheetml/2006/main" count="908" uniqueCount="193">
  <si>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</si>
  <si>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</si>
  <si>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</si>
  <si>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</si>
  <si>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</si>
  <si>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</si>
  <si>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</si>
  <si>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</si>
  <si>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</si>
  <si>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</si>
  <si>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</si>
  <si>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</si>
  <si>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</si>
  <si>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</si>
  <si>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</si>
  <si>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</si>
  <si>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</si>
  <si>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</si>
  <si>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</si>
  <si>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</si>
  <si>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</si>
  <si>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</si>
  <si>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</si>
  <si>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</si>
  <si>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</si>
  <si>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</si>
  <si>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</si>
  <si>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</si>
  <si>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</si>
  <si>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</si>
  <si>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</si>
  <si>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</si>
  <si>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</si>
  <si>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</si>
  <si>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</si>
  <si>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</si>
  <si>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</si>
  <si>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</si>
  <si>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Փոխարինող դաստիարակ</t>
  </si>
  <si>
    <t>Խոհարարի օգնական</t>
  </si>
  <si>
    <t>Հաստիքի 
անվանումը</t>
  </si>
  <si>
    <t>Հաստիքի 
տեսակը</t>
  </si>
  <si>
    <t>Հաստիքի
 անվանումը</t>
  </si>
  <si>
    <t>Հաստիքի
 տեսակը</t>
  </si>
  <si>
    <t xml:space="preserve">                              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</si>
  <si>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</si>
  <si>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</si>
  <si>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</si>
  <si>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</si>
  <si>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</si>
  <si>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</si>
  <si>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</si>
  <si>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</si>
  <si>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</si>
  <si>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</si>
  <si>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</si>
  <si>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</si>
  <si>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</si>
  <si>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</si>
  <si>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</si>
  <si>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</si>
  <si>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</si>
  <si>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</si>
  <si>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</si>
  <si>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</si>
  <si>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Վարպետ</t>
  </si>
  <si>
    <t>Գրադարանավար</t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</si>
  <si>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</si>
  <si>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</si>
  <si>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</si>
  <si>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</si>
  <si>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</si>
  <si>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</si>
  <si>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 xml:space="preserve">Հանդիսավար 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</si>
  <si>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</si>
  <si>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</si>
  <si>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</si>
  <si>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</si>
  <si>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</si>
  <si>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100000-110000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</si>
  <si>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</si>
  <si>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</si>
  <si>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</si>
  <si>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</si>
  <si>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</si>
  <si>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Նկարիչ-ձևավորող</t>
  </si>
  <si>
    <t>Կազմակերպիչ</t>
  </si>
  <si>
    <t>Գեղմասվար-գրադարանավար</t>
  </si>
  <si>
    <t>ՈՒսուցիչ</t>
  </si>
  <si>
    <t>Օժանդակ բանվոր</t>
  </si>
  <si>
    <t xml:space="preserve">                                                                       </t>
  </si>
  <si>
    <t>Գլխ.ճարտարագետ</t>
  </si>
  <si>
    <t>Կադրերի տեսուչ-գործավար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</si>
  <si>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</si>
  <si>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</si>
  <si>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</si>
  <si>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</si>
  <si>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</si>
  <si>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</si>
  <si>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</si>
  <si>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</si>
  <si>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</si>
  <si>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</si>
  <si>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</si>
  <si>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</si>
  <si>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</si>
  <si>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</si>
  <si>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 xml:space="preserve">                                  </t>
  </si>
  <si>
    <t>«Մաքուր Չարենցավան» ՀՈԱԿ</t>
  </si>
  <si>
    <t>Փոխտնօրեն</t>
  </si>
  <si>
    <t>Տեղամասի պետ</t>
  </si>
  <si>
    <t>Ավտոփականագործ</t>
  </si>
  <si>
    <t>Մեխանիզատոր-ավտոփականագործ</t>
  </si>
  <si>
    <t>Վարորդ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</si>
  <si>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</si>
  <si>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</si>
  <si>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</si>
  <si>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</si>
  <si>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</si>
  <si>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</si>
  <si>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t>89700-92700</t>
  </si>
  <si>
    <t>Փոխարինող դաստիարակի օգնական</t>
  </si>
  <si>
    <t xml:space="preserve"> Շեֆ
խոհարար</t>
  </si>
  <si>
    <t>խոհարարի օգնական</t>
  </si>
  <si>
    <t xml:space="preserve">Հաշվապահ </t>
  </si>
  <si>
    <t>Բանվոր - ձևավորող</t>
  </si>
  <si>
    <t>Մեթոդիստ ուս.գծով տնօրենի տեղակալ</t>
  </si>
  <si>
    <t>Հնոցապան 
/5 ամիս/</t>
  </si>
  <si>
    <t>Փականագործ-էլեկտրոմոնտյոր</t>
  </si>
  <si>
    <t>Հնոցապան
 /5 ամիս/</t>
  </si>
  <si>
    <t>Բժիշկ</t>
  </si>
  <si>
    <t>«Մշակույթ» ՀՈԱԿ</t>
  </si>
  <si>
    <t>--</t>
  </si>
  <si>
    <t xml:space="preserve">                                                 ՉԱՐԵՆՑԱՎԱՆ ՀԱՄԱՅՆՔԻ    «ՄԱՔՈՒՐ ՉԱՐԵՆՑԱՎԱՆ» ՀՈԱԿ-Ի    2021 Թ. ԱՇԽԱՏԱԿԻՑՆԵՐԻ ԹՎԱՔԱՆԱԿԸ, ՀԱՍՏԻՔԱՑՈՒՑԱԿԸ ԵՎ ՊԱՇՏՈՆԱՅԻՆ ԴՐՈՒՅՔԱՉԱՓԵՐԸ                                                                                            
 1.Աշխատակիցների թվաքանակը՝63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</si>
  <si>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ՀԱՎԵԼՎԱԾ  N 16
ՉԱՐԵՆՑԱՎԱՆ ՀԱՄԱՅՆՔԻ ԱՎԱԳԱՆՈՒ
2020 ԹՎԱԿԱՆԻ ԴԵԿՏԵՄԲԵՐԻ 17-Ի ԹԻՎ 55 ՈՐՈՇՄԱՆ</t>
  </si>
  <si>
    <t>44850-46350</t>
  </si>
  <si>
    <t>44850-46351</t>
  </si>
  <si>
    <t>Արդի տեխնոլոգիաների մասնագետ</t>
  </si>
  <si>
    <t>Կազմարար գրադարանավար</t>
  </si>
  <si>
    <t>1-ին կարգի գրադարանավար</t>
  </si>
  <si>
    <t>Առաջատար գրադարանավար</t>
  </si>
  <si>
    <t>Գլխավոր գրադարանավար</t>
  </si>
  <si>
    <t>Գլխավոր մատենագետ</t>
  </si>
  <si>
    <t>1-ին կարգի մատենագետ</t>
  </si>
  <si>
    <t xml:space="preserve">                      ՀԱՎԵԼՎԱԾ  N 1 
ՉԱՐԵՆՑԱՎԱՆ ՀԱՄԱՅՆՔԻ ԱՎԱԳԱՆՈՒ
2021 ԹՎԱԿԱՆԻ ԴԵԿՏԵՄԲԵՐԻ 20-Ի ԹԻՎ 92 ՈՐՈՇՄԱՆ
</t>
  </si>
  <si>
    <t xml:space="preserve">
ՀԱՎԵԼՎԱԾ  N 2 
ՉԱՐԵՆՑԱՎԱՆ ՀԱՄԱՅՆՔԻ ԱՎԱԳԱՆՈՒ
2021 ԹՎԱԿԱՆԻ ԴԵԿՏԵՄԲԵՐԻ 20-Ի ԹԻՎ 92 ՈՐՈՇՄԱՆ
</t>
  </si>
  <si>
    <t xml:space="preserve"> ՉԱՐԵՆՑԱՎԱՆ ՀԱՄԱՅՆՔԻ «ԾԻԾԵՌՆԱԿ» ՄՍՈՒՐ ՄԱՆԿԱՊԱՐՏԵԶ ՀՈԱԿ-Ի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</si>
  <si>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ՀԱՎԵԼՎԱԾ  N 3 
ՉԱՐԵՆՑԱՎԱՆ ՀԱՄԱՅՆՔԻ ԱՎԱԳԱՆՈՒ
2021 ԹՎԱԿԱՆԻ ԴԵԿՏԵՄԲԵՐԻ 20-Ի ԹԻՎ 92 ՈՐՈՇՄԱՆ</t>
  </si>
  <si>
    <t xml:space="preserve">                               ՉԱՐԵՆՑԱՎԱՆ ՀԱՄԱՅՆՔԻ «ՀԵՔԻԱԹ» ՄՍՈՒՐ ՄԱՆԿԱՊԱՐՏԵԶ ՀՈԱԿ-Ի 2022Թ.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թվաքանակը՝25
2.Աշխատակազմի հաստիքացուցակը և պաշտոնային դրույքաչափերը՝                                                                           </t>
  </si>
  <si>
    <t>ՀԱՎԵԼՎԱԾ  N 4 
ՉԱՐԵՆՑԱՎԱՆ ՀԱՄԱՅՆՔԻ ԱՎԱԳԱՆՈՒ
2021 ԹՎԱԿԱՆԻ ԴԵԿՏԵՄԲԵՐԻ 20-Ի ԹԻՎ 92 ՈՐՈՇՄԱՆ</t>
  </si>
  <si>
    <t xml:space="preserve">            ՉԱՐԵՆՑԱՎԱՆ ՀԱՄԱՅՆՔԻ «ԶԱՆԳԱԿ» ՄՍՈՒՐ ՄԱՆԿԱՊԱՐՏԵԶ ՀՈԱԿ-Ի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22
2.Աշխատակազմի հաստիքացուցակը և պաշտոնային դրույքաչափերը՝                </t>
  </si>
  <si>
    <t>ՀԱՎԵԼՎԱԾ  N 5 
ՉԱՐԵՆՑԱՎԱՆ ՀԱՄԱՅՆՔԻ ԱՎԱԳԱՆՈՒ
2021 ԹՎԱԿԱՆԻ ԴԵԿՏԵՄԲԵՐԻ 20-Ի ԹԻՎ 92 ՈՐՈՇՄԱՆ</t>
  </si>
  <si>
    <t xml:space="preserve">                             ՉԱՐԵՆՑԱՎԱՆ ՀԱՄԱՅՆՔԻ «ՀՐԱՇՔ» ՄՍՈՒՐ ՄԱՆԿԱՊԱՐՏԵԶ ՀՈԱԿ-Ի  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թվաքանակը՝52
 2.Աշխատակազմի հաստիքացուցակը և պաշտոնային դրույքաչափերը՝                                                                           </t>
  </si>
  <si>
    <r>
      <t xml:space="preserve">
</t>
    </r>
    <r>
      <rPr>
        <b/>
        <i/>
        <sz val="10"/>
        <color indexed="8"/>
        <rFont val="GHEA Grapalat"/>
        <family val="3"/>
      </rPr>
      <t>ՀԱՎԵԼՎԱԾ N 6
ՉԱՐԵՆՑԱՎԱՆ ՀԱՄԱՅՆՔԻ ԱՎԱԳԱՆՈՒ
2021 ԹՎԱԿԱՆԻ ԴԵԿՏԵՄԲԵՐԻ 20-Ի ԹԻՎ 92 ՈՐՈՇՄԱՆ</t>
    </r>
  </si>
  <si>
    <t xml:space="preserve">                          ՉԱՐԵՆՑԱՎԱՆ ՀԱՄԱՅՆՔԻ ԱԼԱՓԱՐՍ ԳՅՈՒՂԻ ՄՍՈՒՐ ՄԱՆԿԱՊԱՐՏԵԶ  ՀՈԱԿ-Ի  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թվաքանակը՝15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</si>
  <si>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>ՀԱՎԵԼՎԱԾ N 7
 ՉԱՐԵՆՑԱՎԱՆ ՀԱՄԱՅՆՔԻ ԱՎԱԳԱՆՈՒ
2021 ԹՎԱԿԱՆԻ ԴԵԿՏԵՄԲԵՐԻ 20-Ի ԹԻՎ 92 ՈՐՈՇՄԱՆ</t>
  </si>
  <si>
    <t xml:space="preserve">                          ՉԱՐԵՆՑԱՎԱՆ ՀԱՄԱՅՆՔԻ ԱՐԶԱԿԱՆ ԳՅՈՒՂԻ ՄՍՈՒՐ ՄԱՆԿԱՊԱՐՏԵԶ  ՀՈԱԿ-Ի 2022Թ. ԱՇԽԱՏԱԿԻՑՆԵՐԻ ԹՎԱՔԱՆԱԿԸ, ՀԱՍՏԻՔԱՑՈՒՑԱԿԸ ԵՎ ՊԱՇՏՈՆԱՅԻՆ ԴՐՈՒՅՔԱՉԱՓԵՐԸ    
  1.Աշխատակիցների թվաքանակը՝16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</si>
  <si>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8
 ՉԱՐԵՆՑԱՎԱՆ ՀԱՄԱՅՆՔԻ ԱՎԱԳԱՆՈՒ
2021 ԹՎԱԿԱՆԻ ԴԵԿՏԵՄԲԵՐԻ 20-Ի ԹԻՎ 92 ՈՐՈՇՄԱՆ</t>
  </si>
  <si>
    <t xml:space="preserve">                        ՉԱՐԵՆՑԱՎԱՆ ՀԱՄԱՅՆՔԻ ԲՋՆԻ ԳՅՈՒՂԻ ՄՍՈՒՐ  ՄԱՆԿԱՊԱՐՏԵԶ  ՀՈԱԿ-Ի   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</si>
  <si>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>Երաժ/
դաստիարակ</t>
  </si>
  <si>
    <t xml:space="preserve">
ՀԱՎԵԼՎԱԾ N 9
 ՉԱՐԵՆՑԱՎԱՆ ՀԱՄԱՅՆՔԻ ԱՎԱԳԱՆՈՒ
2021 ԹՎԱԿԱՆԻ ԴԵԿՏԵՄԲԵՐԻ 20-Ի ԹԻՎ 92 ՈՐՈՇՄԱՆ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</si>
  <si>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Ալափարս գյուղի մսուր   մանկապարտեզ ՀՈԱԿ                                 </t>
    </r>
  </si>
  <si>
    <r>
      <t xml:space="preserve">   </t>
    </r>
    <r>
      <rPr>
        <b/>
        <i/>
        <sz val="9"/>
        <color indexed="8"/>
        <rFont val="GHEA Grapalat"/>
        <family val="3"/>
      </rPr>
      <t xml:space="preserve">  Արզական գյուղի մսուր մանկապարտեզ ՀՈԱԿ                                 </t>
    </r>
  </si>
  <si>
    <t xml:space="preserve">    Բջնի գյուղի մսուր  մանկապարտեզ ՀՈԱԿ                                 </t>
  </si>
  <si>
    <t xml:space="preserve">                          ՉԱՐԵՆՑԱՎԱՆ ՀԱՄԱՅՆՔԻ «ՄԱՆԿԱՊԱՏԱՆԵԿԱՆ   ՍՏԵՂԾԱԳՈՐԾՈՒԹՅԱՆ ԿԵՆՏՐՈՆ» ՀՈԱԿ-Ի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</si>
  <si>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t>ՀԱՎԵԼՎԱԾ N 10
ՉԱՐԵՆՑԱՎԱՆ ՀԱՄԱՅՆՔԻ ԱՎԱԳԱՆՈՒ
2021 ԹՎԱԿԱՆԻ ԴԵԿՏԵՄԲԵՐԻ 20-Ի ԹԻՎ 92 ՈՐՈՇՄԱՆ</t>
  </si>
  <si>
    <t xml:space="preserve">                          ՉԱՐԵՆՑԱՎԱՆ ՀԱՄԱՅՆՔԻ «ԱՐԱ ՄԱՆՈՒԿՅԱՆԻ ԱՆՎ. ՄՊՄԴ» ՀՈԱԿ-Ի  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թվաքանակը՝43
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</si>
  <si>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 11
ՉԱՐԵՆՑԱՎԱՆ ՀԱՄԱՅՆՔԻ ԱՎԱԳԱՆՈՒ
2021 ԹՎԱԿԱՆԻ ԴԵԿՏԵՄԲԵՐԻ 20-Ի ԹԻՎ 92 ՈՐՈՇՄԱՆ</t>
  </si>
  <si>
    <t xml:space="preserve">                          ՉԱՐԵՆՑԱՎԱՆ ՀԱՄԱՅՆՔԻ «ՔԱՂԱՔԱՅԻՆ ԳՐԱԴԱՐԱՆ» ՀՈԱԿ-Ի   2022Թ. ԱՇԽԱՏԱԿԻՑՆԵՐԻ ԹՎԱՔԱՆԱԿԸ, ՀԱՍՏԻՔԱՑՈՒՑԱԿԸ ԵՎ ՊԱՇՏՈՆԱՅԻՆ ԴՐՈՒՅՔԱՉԱՓԵՐԸ                                                                                           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</si>
  <si>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ՀԱՎԵԼՎԱԾ N 12 
ՉԱՐԵՆՑԱՎԱՆ ՀԱՄԱՅՆՔԻ ԱՎԱԳԱՆՈՒ
2021 ԹՎԱԿԱՆԻ ԴԵԿՏԵՄԲԵՐԻ 20-Ի ԹԻՎ 92 ՈՐՈՇՄԱՆ                                        </t>
  </si>
  <si>
    <t xml:space="preserve">                  ՉԱՐԵՆՑԱՎԱՆ ՀԱՄԱՅՆՔԻ «Ա.ԽԱՉԱՏՐՅԱՆԻ ԱՆՎԱՆ ՄԱՆԿԱԿԱՆ ԵՐԱԺՇՏԱԿԱՆ ԴՊՐՈՑ» ՀՈԱԿ-Ի  2022Թ.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2.Աշխատակազմի հաստիքացուցակը և պաշտոնային դրույքաչափերը՝                                                                                                              
       </t>
  </si>
  <si>
    <t>Կազմակերպության անվա
նումը</t>
  </si>
  <si>
    <t>Ընդա
մենը</t>
  </si>
  <si>
    <t xml:space="preserve">
ՀԱՎԵԼՎԱԾ N 13
ՉԱՐԵՆՑԱՎԱՆ ՀԱՄԱՅՆՔԻ ԱՎԱԳԱՆՈՒ
2021 ԹՎԱԿԱՆԻ ԴԵԿՏԵՄԲԵՐԻ 20-Ի ԹԻՎ 92 ՈՐՈՇՄԱՆ      </t>
  </si>
  <si>
    <t xml:space="preserve">                          ՉԱՐԵՆՑԱՎԱՆ ՀԱՄԱՅՆՔԻ «ԳԱՌԶՈՒԻ ԱՆՎԱՆ ԱՐՎԵՍՏԻ ԴՊՐՈՑ» ՀՈԱԿ-Ի 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թվաքանակը՝72
2.Աշխատակազմի հաստիքացուցակը և պաշտոնային դրույքաչափերը՝                                 </t>
  </si>
  <si>
    <t>Աշխատավարձի
 չափը</t>
  </si>
  <si>
    <t xml:space="preserve">ՀԱՎԵԼՎԱԾ 14 
ՉԱՐԵՆՑԱՎԱՆ ՀԱՄԱՅՆՔԻ ԱՎԱԳԱՆՈՒ
2021 ԹՎԱԿԱՆԻ ԴԵԿՏԵՄԲԵՐԻ 20-Ի ԹԻՎ 92 ՈՐՈՇՄԱՆ   </t>
  </si>
  <si>
    <t xml:space="preserve">    «Ա.Խաչատրյանի անվան մանկական
 երաժշտական դպրոց» ՀՈԱԿ                            </t>
  </si>
  <si>
    <t xml:space="preserve">    «Գառզուի անվան արվեստի դպրոց» ՀՈԱԿ                           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</si>
  <si>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 Արզական գյուղի  
  Արվեստի դպրոց  ՀՈԱԿ                                 </t>
    </r>
  </si>
  <si>
    <r>
      <t xml:space="preserve">                          ՉԱՐԵՆՑԱՎԱՆ ՀԱՄԱՅՆՔԻ ԱՐԶԱԿԱՆ ԳՅՈՒՂԻ ԱՐՎԵՍՏԻ ԴՊՐՈՑ</t>
    </r>
    <r>
      <rPr>
        <b/>
        <i/>
        <sz val="10"/>
        <rFont val="GHEA Grapalat"/>
        <family val="3"/>
      </rPr>
      <t xml:space="preserve"> ՀՈԱԿ-Ի 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թվաքանակը՝16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</si>
  <si>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t xml:space="preserve">ՀԱՎԵԼՎԱԾ 15 
ՉԱՐԵՆՑԱՎԱՆ ՀԱՄԱՅՆՔԻ ԱՎԱԳԱՆՈՒ
2021 ԹՎԱԿԱՆԻ ԴԵԿՏԵՄԲԵՐԻ 20-Ի ԹԻՎ 92 ՈՐՈՇՄԱՆ </t>
  </si>
  <si>
    <t>Պաշտո
նի ծածկագի
րը</t>
  </si>
  <si>
    <t>Սեզոնային բանվոր
(5 ամիս)</t>
  </si>
  <si>
    <t xml:space="preserve">ՉԱՐԵՆՑԱՎԱՆ ՀԱՄԱՅՆՔԻ« ՄՇԱԿՈՒՅԹ» ՀՈԱԿ-Ի 2022Թ. ԱՇԽԱՏԱԿԻՑՆԵՐԻ ԹՎԱՔԱՆԱԿԸ, ՀԱՍՏԻՔԱՑՈՒՑԱԿԸ ԵՎ ՊԱՇՏՈՆԱՅԻՆ ԴՐՈՒՅՔԱՉԱՓԵՐԸ                                                                                            
 1.Աշխատակիցների թվաքանակը՝50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</si>
  <si>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«Զանգակ» մսուր  մանկապարտեզ ՀՈԱԿ</t>
  </si>
  <si>
    <t>«Ծիծեռնակ» մսուր մանկապարտեզ ՀՈԱԿ</t>
  </si>
  <si>
    <t xml:space="preserve">     «Հեքիաթ» մսուր մանկապարտեզ   ՀՈԱԿ                                </t>
  </si>
  <si>
    <t xml:space="preserve">     «Լուսաբաց» մսուր  մանկապարտեզ  ՀՈԱԿ                                 </t>
  </si>
  <si>
    <t xml:space="preserve">     «Հրաշք» մսուր  մանկապարտեզ   ՀՈԱԿ                                </t>
  </si>
  <si>
    <t xml:space="preserve">    «Մանկապատանեկան ստեղծագործության 
կենտրոն»  ՀՈԱԿ             </t>
  </si>
  <si>
    <t>Ամերիկյան անկյան համակարգող</t>
  </si>
  <si>
    <t xml:space="preserve">                          ՉԱՐԵՆՑԱՎԱՆ ՀԱՄԱՅՆՔԻ «ԼՈՒՍԱԲԱՑ » ՄՍՈՒՐ ՄԱՆԿԱՊԱՐՏԵԶ ՀՈԱԿ-Ի 2022Թ.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թվաքանակը՝25
2.Աշխատակազմի հաստիքացուցակը և պաշտոնային դրույքաչափերը՝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</si>
</sst>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0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GHEA Grapalat"/>
      <family val="3"/>
    </font>
    <font>
      <b/>
      <sz val="9"/>
      <color indexed="8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9"/>
      <color indexed="8"/>
      <name val="Calibri"/>
      <family val="2"/>
    </font>
    <font>
      <b/>
      <i/>
      <sz val="11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8"/>
      <color indexed="8"/>
      <name val="GHEA Grapalat"/>
      <family val="3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9"/>
      <color indexed="8"/>
      <name val="Calibri"/>
      <family val="2"/>
    </font>
    <font>
      <sz val="10"/>
      <color indexed="9"/>
      <name val="Arial"/>
      <family val="2"/>
    </font>
    <font>
      <sz val="9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color indexed="63"/>
      <name val="GHEA Grapalat"/>
      <family val="3"/>
    </font>
    <font>
      <i/>
      <sz val="10"/>
      <color indexed="8"/>
      <name val="Calibri"/>
      <family val="2"/>
    </font>
    <font>
      <b/>
      <i/>
      <sz val="8"/>
      <color indexed="8"/>
      <name val="GHEA Grapalat"/>
      <family val="3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i/>
      <sz val="11"/>
      <color theme="1"/>
      <name val="GHEA Grapalat"/>
      <family val="3"/>
    </font>
    <font>
      <b/>
      <i/>
      <sz val="10"/>
      <color theme="1"/>
      <name val="Calibri"/>
      <family val="2"/>
    </font>
    <font>
      <b/>
      <sz val="8"/>
      <color theme="1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Calibri"/>
      <family val="2"/>
    </font>
    <font>
      <sz val="10"/>
      <color theme="0"/>
      <name val="Arial"/>
      <family val="2"/>
    </font>
    <font>
      <b/>
      <sz val="10"/>
      <color theme="5"/>
      <name val="GHEA Grapalat"/>
      <family val="3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rgb="FF333333"/>
      <name val="GHEA Grapalat"/>
      <family val="3"/>
    </font>
    <font>
      <i/>
      <sz val="10"/>
      <color theme="1"/>
      <name val="Calibri"/>
      <family val="2"/>
    </font>
    <font>
      <b/>
      <i/>
      <sz val="8"/>
      <color theme="1"/>
      <name val="GHEA Grapalat"/>
      <family val="3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80" fillId="0" borderId="10" xfId="0" applyNumberFormat="1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left" vertical="center" wrapText="1"/>
    </xf>
    <xf numFmtId="0" fontId="83" fillId="0" borderId="0" xfId="0" applyFont="1" applyAlignment="1">
      <alignment/>
    </xf>
    <xf numFmtId="0" fontId="8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81" fillId="0" borderId="0" xfId="0" applyFont="1" applyAlignment="1">
      <alignment/>
    </xf>
    <xf numFmtId="0" fontId="6" fillId="0" borderId="0" xfId="0" applyFont="1" applyAlignment="1">
      <alignment/>
    </xf>
    <xf numFmtId="0" fontId="81" fillId="0" borderId="0" xfId="0" applyFont="1" applyAlignment="1">
      <alignment/>
    </xf>
    <xf numFmtId="0" fontId="7" fillId="0" borderId="0" xfId="0" applyFont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6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10" xfId="0" applyNumberFormat="1" applyFont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8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11" fillId="0" borderId="0" xfId="0" applyFont="1" applyAlignment="1">
      <alignment/>
    </xf>
    <xf numFmtId="0" fontId="89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92" fillId="0" borderId="0" xfId="0" applyFont="1" applyAlignment="1">
      <alignment wrapText="1"/>
    </xf>
    <xf numFmtId="0" fontId="88" fillId="0" borderId="0" xfId="0" applyFont="1" applyAlignment="1">
      <alignment horizontal="right"/>
    </xf>
    <xf numFmtId="0" fontId="93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3" fontId="7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4" fillId="0" borderId="0" xfId="0" applyFont="1" applyAlignment="1">
      <alignment horizontal="center"/>
    </xf>
    <xf numFmtId="0" fontId="78" fillId="0" borderId="10" xfId="0" applyFont="1" applyBorder="1" applyAlignment="1">
      <alignment vertical="center" wrapText="1"/>
    </xf>
    <xf numFmtId="0" fontId="95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49" fontId="78" fillId="0" borderId="12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0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wrapText="1"/>
    </xf>
    <xf numFmtId="0" fontId="80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98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97" fillId="33" borderId="13" xfId="0" applyFont="1" applyFill="1" applyBorder="1" applyAlignment="1">
      <alignment horizontal="center" vertical="top" wrapText="1"/>
    </xf>
    <xf numFmtId="0" fontId="97" fillId="33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7" fillId="33" borderId="14" xfId="0" applyFont="1" applyFill="1" applyBorder="1" applyAlignment="1">
      <alignment horizontal="center" vertical="top" wrapText="1"/>
    </xf>
    <xf numFmtId="0" fontId="97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 wrapText="1"/>
    </xf>
    <xf numFmtId="0" fontId="100" fillId="35" borderId="17" xfId="0" applyFont="1" applyFill="1" applyBorder="1" applyAlignment="1">
      <alignment horizontal="center" wrapText="1"/>
    </xf>
    <xf numFmtId="0" fontId="100" fillId="35" borderId="17" xfId="0" applyFont="1" applyFill="1" applyBorder="1" applyAlignment="1">
      <alignment wrapText="1"/>
    </xf>
    <xf numFmtId="0" fontId="100" fillId="35" borderId="17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6" fillId="0" borderId="10" xfId="0" applyFont="1" applyBorder="1" applyAlignment="1">
      <alignment horizontal="left" vertical="center" wrapText="1"/>
    </xf>
    <xf numFmtId="0" fontId="97" fillId="33" borderId="18" xfId="0" applyFont="1" applyFill="1" applyBorder="1" applyAlignment="1">
      <alignment horizontal="left" vertical="center" wrapText="1"/>
    </xf>
    <xf numFmtId="0" fontId="97" fillId="33" borderId="19" xfId="0" applyFont="1" applyFill="1" applyBorder="1" applyAlignment="1">
      <alignment horizontal="left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/>
    </xf>
    <xf numFmtId="0" fontId="77" fillId="0" borderId="16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left" vertical="center" wrapText="1"/>
    </xf>
    <xf numFmtId="49" fontId="78" fillId="0" borderId="15" xfId="0" applyNumberFormat="1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textRotation="90"/>
    </xf>
    <xf numFmtId="0" fontId="77" fillId="0" borderId="21" xfId="0" applyFont="1" applyBorder="1" applyAlignment="1">
      <alignment horizontal="center" vertical="center" textRotation="90"/>
    </xf>
    <xf numFmtId="0" fontId="77" fillId="0" borderId="16" xfId="0" applyFont="1" applyBorder="1" applyAlignment="1">
      <alignment horizontal="center" vertical="center" textRotation="90"/>
    </xf>
    <xf numFmtId="0" fontId="77" fillId="0" borderId="0" xfId="0" applyFont="1" applyAlignment="1">
      <alignment horizontal="right" vertical="center" wrapText="1"/>
    </xf>
    <xf numFmtId="0" fontId="88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wrapText="1"/>
    </xf>
    <xf numFmtId="0" fontId="77" fillId="0" borderId="23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textRotation="90" wrapText="1"/>
    </xf>
    <xf numFmtId="0" fontId="77" fillId="0" borderId="21" xfId="0" applyFont="1" applyBorder="1" applyAlignment="1">
      <alignment horizontal="center" vertical="center" textRotation="90" wrapText="1"/>
    </xf>
    <xf numFmtId="0" fontId="77" fillId="0" borderId="16" xfId="0" applyFont="1" applyBorder="1" applyAlignment="1">
      <alignment horizontal="center" vertical="center" textRotation="90" wrapText="1"/>
    </xf>
    <xf numFmtId="0" fontId="98" fillId="0" borderId="0" xfId="0" applyFont="1" applyAlignment="1">
      <alignment horizontal="right" vertical="center" wrapText="1"/>
    </xf>
    <xf numFmtId="0" fontId="92" fillId="0" borderId="0" xfId="0" applyFont="1" applyBorder="1" applyAlignment="1">
      <alignment horizontal="center" wrapText="1"/>
    </xf>
    <xf numFmtId="0" fontId="77" fillId="0" borderId="0" xfId="0" applyFont="1" applyAlignment="1">
      <alignment horizontal="left" vertical="center" wrapText="1"/>
    </xf>
    <xf numFmtId="0" fontId="77" fillId="0" borderId="25" xfId="0" applyFont="1" applyBorder="1" applyAlignment="1">
      <alignment horizontal="center" vertical="center" textRotation="90" wrapText="1"/>
    </xf>
    <xf numFmtId="0" fontId="77" fillId="0" borderId="26" xfId="0" applyFont="1" applyBorder="1" applyAlignment="1">
      <alignment horizontal="center" vertical="center" textRotation="90" wrapText="1"/>
    </xf>
    <xf numFmtId="0" fontId="77" fillId="0" borderId="27" xfId="0" applyFont="1" applyBorder="1" applyAlignment="1">
      <alignment horizontal="center" vertical="center" textRotation="90" wrapText="1"/>
    </xf>
    <xf numFmtId="0" fontId="88" fillId="0" borderId="23" xfId="0" applyFont="1" applyBorder="1" applyAlignment="1">
      <alignment horizontal="center" wrapText="1"/>
    </xf>
    <xf numFmtId="0" fontId="78" fillId="0" borderId="0" xfId="0" applyFont="1" applyAlignment="1">
      <alignment horizontal="right" vertical="center" wrapText="1"/>
    </xf>
    <xf numFmtId="0" fontId="77" fillId="0" borderId="0" xfId="0" applyFont="1" applyAlignment="1">
      <alignment/>
    </xf>
    <xf numFmtId="0" fontId="77" fillId="0" borderId="23" xfId="0" applyFont="1" applyBorder="1" applyAlignment="1">
      <alignment/>
    </xf>
    <xf numFmtId="0" fontId="98" fillId="0" borderId="0" xfId="0" applyFont="1" applyBorder="1" applyAlignment="1">
      <alignment horizontal="left" vertical="center" wrapText="1"/>
    </xf>
    <xf numFmtId="0" fontId="98" fillId="0" borderId="23" xfId="0" applyFont="1" applyBorder="1" applyAlignment="1">
      <alignment horizontal="left" vertical="center" wrapText="1"/>
    </xf>
    <xf numFmtId="0" fontId="98" fillId="0" borderId="25" xfId="0" applyFont="1" applyBorder="1" applyAlignment="1">
      <alignment horizontal="center" vertical="center" textRotation="90"/>
    </xf>
    <xf numFmtId="0" fontId="98" fillId="0" borderId="26" xfId="0" applyFont="1" applyBorder="1" applyAlignment="1">
      <alignment horizontal="center" vertical="center" textRotation="90"/>
    </xf>
    <xf numFmtId="0" fontId="98" fillId="0" borderId="27" xfId="0" applyFont="1" applyBorder="1" applyAlignment="1">
      <alignment horizontal="center" vertical="center" textRotation="90"/>
    </xf>
    <xf numFmtId="0" fontId="102" fillId="0" borderId="0" xfId="0" applyFont="1" applyAlignment="1">
      <alignment horizontal="right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0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 textRotation="90"/>
    </xf>
    <xf numFmtId="0" fontId="78" fillId="0" borderId="21" xfId="0" applyFont="1" applyBorder="1" applyAlignment="1">
      <alignment horizontal="center" vertical="center" textRotation="90"/>
    </xf>
    <xf numFmtId="0" fontId="78" fillId="0" borderId="16" xfId="0" applyFont="1" applyBorder="1" applyAlignment="1">
      <alignment horizontal="center" vertical="center" textRotation="90"/>
    </xf>
    <xf numFmtId="0" fontId="78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A1">
      <selection activeCell="B8" sqref="B8:B23"/>
    </sheetView>
  </sheetViews>
  <sheetFormatPr defaultColWidth="9.140625" defaultRowHeight="12.75"/>
  <cols>
    <col min="1" max="1" width="4.8515625" style="26" customWidth="1"/>
    <col min="2" max="2" width="7.00390625" style="26" customWidth="1"/>
    <col min="3" max="3" width="13.7109375" style="26" customWidth="1"/>
    <col min="4" max="4" width="10.140625" style="26" customWidth="1"/>
    <col min="5" max="5" width="9.57421875" style="26" customWidth="1"/>
    <col min="6" max="6" width="6.28125" style="26" customWidth="1"/>
    <col min="7" max="7" width="15.28125" style="26" customWidth="1"/>
    <col min="8" max="8" width="11.00390625" style="26" customWidth="1"/>
    <col min="9" max="9" width="9.140625" style="26" customWidth="1"/>
    <col min="10" max="10" width="18.421875" style="26" customWidth="1"/>
    <col min="11" max="16384" width="9.140625" style="26" customWidth="1"/>
  </cols>
  <sheetData>
    <row r="1" spans="1:10" ht="32.25" customHeight="1">
      <c r="A1" s="10"/>
      <c r="B1" s="10"/>
      <c r="C1" s="24"/>
      <c r="D1" s="23"/>
      <c r="E1" s="23"/>
      <c r="F1" s="23"/>
      <c r="G1" s="144" t="s">
        <v>144</v>
      </c>
      <c r="H1" s="144"/>
      <c r="I1" s="144"/>
      <c r="J1" s="144"/>
    </row>
    <row r="2" spans="1:10" ht="25.5" customHeight="1">
      <c r="A2" s="23"/>
      <c r="B2" s="23"/>
      <c r="C2" s="23"/>
      <c r="D2" s="23"/>
      <c r="E2" s="23"/>
      <c r="F2" s="23"/>
      <c r="G2" s="144"/>
      <c r="H2" s="144"/>
      <c r="I2" s="144"/>
      <c r="J2" s="144"/>
    </row>
    <row r="3" spans="1:10" ht="12.75">
      <c r="A3" s="145"/>
      <c r="B3" s="145"/>
      <c r="C3" s="146" t="s">
        <v>150</v>
      </c>
      <c r="D3" s="146"/>
      <c r="E3" s="146"/>
      <c r="F3" s="146"/>
      <c r="G3" s="146"/>
      <c r="H3" s="146"/>
      <c r="I3" s="146"/>
      <c r="J3" s="146"/>
    </row>
    <row r="4" spans="1:10" ht="60" customHeight="1">
      <c r="A4" s="145"/>
      <c r="B4" s="145"/>
      <c r="C4" s="146"/>
      <c r="D4" s="146"/>
      <c r="E4" s="146"/>
      <c r="F4" s="146"/>
      <c r="G4" s="146"/>
      <c r="H4" s="146"/>
      <c r="I4" s="146"/>
      <c r="J4" s="146"/>
    </row>
    <row r="5" spans="1:10" ht="14.25">
      <c r="A5" s="147" t="s">
        <v>13</v>
      </c>
      <c r="B5" s="147" t="s">
        <v>4</v>
      </c>
      <c r="C5" s="148"/>
      <c r="D5" s="149"/>
      <c r="E5" s="147"/>
      <c r="F5" s="147"/>
      <c r="G5" s="147" t="s">
        <v>9</v>
      </c>
      <c r="H5" s="147"/>
      <c r="I5" s="147"/>
      <c r="J5" s="147"/>
    </row>
    <row r="6" spans="1:10" ht="71.25">
      <c r="A6" s="147"/>
      <c r="B6" s="147"/>
      <c r="C6" s="120" t="s">
        <v>5</v>
      </c>
      <c r="D6" s="120" t="s">
        <v>6</v>
      </c>
      <c r="E6" s="39" t="s">
        <v>182</v>
      </c>
      <c r="F6" s="120" t="s">
        <v>8</v>
      </c>
      <c r="G6" s="147"/>
      <c r="H6" s="120" t="s">
        <v>10</v>
      </c>
      <c r="I6" s="120" t="s">
        <v>14</v>
      </c>
      <c r="J6" s="120" t="s">
        <v>11</v>
      </c>
    </row>
    <row r="7" spans="1:10" ht="14.25">
      <c r="A7" s="6">
        <v>1</v>
      </c>
      <c r="B7" s="6">
        <v>2</v>
      </c>
      <c r="C7" s="6">
        <v>3</v>
      </c>
      <c r="D7" s="6">
        <v>4</v>
      </c>
      <c r="E7" s="40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4.25" customHeight="1">
      <c r="A8" s="120">
        <v>1</v>
      </c>
      <c r="B8" s="141" t="s">
        <v>185</v>
      </c>
      <c r="C8" s="9" t="s">
        <v>15</v>
      </c>
      <c r="D8" s="79" t="s">
        <v>16</v>
      </c>
      <c r="E8" s="79"/>
      <c r="F8" s="120">
        <v>1</v>
      </c>
      <c r="G8" s="120">
        <v>150000</v>
      </c>
      <c r="H8" s="120"/>
      <c r="I8" s="120"/>
      <c r="J8" s="120">
        <f>G8*F8</f>
        <v>150000</v>
      </c>
    </row>
    <row r="9" spans="1:10" ht="57">
      <c r="A9" s="120">
        <v>2</v>
      </c>
      <c r="B9" s="142"/>
      <c r="C9" s="9" t="s">
        <v>126</v>
      </c>
      <c r="D9" s="79" t="s">
        <v>16</v>
      </c>
      <c r="E9" s="79"/>
      <c r="F9" s="120">
        <v>1</v>
      </c>
      <c r="G9" s="120">
        <v>116000</v>
      </c>
      <c r="H9" s="120"/>
      <c r="I9" s="120"/>
      <c r="J9" s="120">
        <f>G9*F9</f>
        <v>116000</v>
      </c>
    </row>
    <row r="10" spans="1:10" ht="14.25">
      <c r="A10" s="120">
        <v>3</v>
      </c>
      <c r="B10" s="142"/>
      <c r="C10" s="9" t="s">
        <v>19</v>
      </c>
      <c r="D10" s="79" t="s">
        <v>16</v>
      </c>
      <c r="E10" s="79"/>
      <c r="F10" s="120">
        <v>1</v>
      </c>
      <c r="G10" s="120">
        <v>116000</v>
      </c>
      <c r="H10" s="120"/>
      <c r="I10" s="120"/>
      <c r="J10" s="120">
        <f>G10*F10</f>
        <v>116000</v>
      </c>
    </row>
    <row r="11" spans="1:10" ht="28.5">
      <c r="A11" s="120">
        <v>4</v>
      </c>
      <c r="B11" s="142"/>
      <c r="C11" s="9" t="s">
        <v>21</v>
      </c>
      <c r="D11" s="79" t="s">
        <v>16</v>
      </c>
      <c r="E11" s="79"/>
      <c r="F11" s="120">
        <v>1</v>
      </c>
      <c r="G11" s="120">
        <v>97000</v>
      </c>
      <c r="H11" s="120"/>
      <c r="I11" s="120"/>
      <c r="J11" s="120">
        <f>F11*G11</f>
        <v>97000</v>
      </c>
    </row>
    <row r="12" spans="1:10" ht="14.25">
      <c r="A12" s="120">
        <v>5</v>
      </c>
      <c r="B12" s="142"/>
      <c r="C12" s="9" t="s">
        <v>22</v>
      </c>
      <c r="D12" s="79" t="s">
        <v>16</v>
      </c>
      <c r="E12" s="79"/>
      <c r="F12" s="120">
        <v>4</v>
      </c>
      <c r="G12" s="120">
        <v>97000</v>
      </c>
      <c r="H12" s="120"/>
      <c r="I12" s="120"/>
      <c r="J12" s="120">
        <f>F12*G12</f>
        <v>388000</v>
      </c>
    </row>
    <row r="13" spans="1:10" ht="28.5">
      <c r="A13" s="120">
        <v>6</v>
      </c>
      <c r="B13" s="142"/>
      <c r="C13" s="9" t="s">
        <v>23</v>
      </c>
      <c r="D13" s="79" t="s">
        <v>16</v>
      </c>
      <c r="E13" s="79"/>
      <c r="F13" s="120">
        <v>4</v>
      </c>
      <c r="G13" s="120" t="s">
        <v>120</v>
      </c>
      <c r="H13" s="120"/>
      <c r="I13" s="120"/>
      <c r="J13" s="120">
        <v>370800</v>
      </c>
    </row>
    <row r="14" spans="1:10" ht="33.75" customHeight="1">
      <c r="A14" s="120">
        <v>7</v>
      </c>
      <c r="B14" s="142"/>
      <c r="C14" s="9" t="s">
        <v>38</v>
      </c>
      <c r="D14" s="79"/>
      <c r="E14" s="79"/>
      <c r="F14" s="120">
        <v>1</v>
      </c>
      <c r="G14" s="120" t="s">
        <v>120</v>
      </c>
      <c r="H14" s="120"/>
      <c r="I14" s="120"/>
      <c r="J14" s="120">
        <v>92700</v>
      </c>
    </row>
    <row r="15" spans="1:10" ht="28.5">
      <c r="A15" s="120">
        <v>8</v>
      </c>
      <c r="B15" s="142"/>
      <c r="C15" s="9" t="s">
        <v>25</v>
      </c>
      <c r="D15" s="79" t="s">
        <v>16</v>
      </c>
      <c r="E15" s="79"/>
      <c r="F15" s="120">
        <v>1</v>
      </c>
      <c r="G15" s="120">
        <v>97000</v>
      </c>
      <c r="H15" s="120"/>
      <c r="I15" s="120"/>
      <c r="J15" s="120">
        <f>F15*G15</f>
        <v>97000</v>
      </c>
    </row>
    <row r="16" spans="1:10" ht="28.5">
      <c r="A16" s="120">
        <v>9</v>
      </c>
      <c r="B16" s="142"/>
      <c r="C16" s="9" t="s">
        <v>26</v>
      </c>
      <c r="D16" s="9" t="s">
        <v>24</v>
      </c>
      <c r="E16" s="79"/>
      <c r="F16" s="120">
        <v>1</v>
      </c>
      <c r="G16" s="120" t="s">
        <v>120</v>
      </c>
      <c r="H16" s="120"/>
      <c r="I16" s="120"/>
      <c r="J16" s="120">
        <v>92700</v>
      </c>
    </row>
    <row r="17" spans="1:10" ht="28.5">
      <c r="A17" s="120">
        <v>10</v>
      </c>
      <c r="B17" s="142"/>
      <c r="C17" s="9" t="s">
        <v>0</v>
      </c>
      <c r="D17" s="9" t="s">
        <v>24</v>
      </c>
      <c r="E17" s="79"/>
      <c r="F17" s="120">
        <v>1</v>
      </c>
      <c r="G17" s="120" t="s">
        <v>120</v>
      </c>
      <c r="H17" s="120"/>
      <c r="I17" s="120"/>
      <c r="J17" s="120">
        <v>92700</v>
      </c>
    </row>
    <row r="18" spans="1:10" ht="28.5">
      <c r="A18" s="120">
        <v>11</v>
      </c>
      <c r="B18" s="142"/>
      <c r="C18" s="9" t="s">
        <v>1</v>
      </c>
      <c r="D18" s="9" t="s">
        <v>24</v>
      </c>
      <c r="E18" s="79"/>
      <c r="F18" s="120">
        <v>1</v>
      </c>
      <c r="G18" s="120" t="s">
        <v>120</v>
      </c>
      <c r="H18" s="120"/>
      <c r="I18" s="120"/>
      <c r="J18" s="120">
        <v>92700</v>
      </c>
    </row>
    <row r="19" spans="1:10" ht="28.5">
      <c r="A19" s="120">
        <v>12</v>
      </c>
      <c r="B19" s="142"/>
      <c r="C19" s="9" t="s">
        <v>28</v>
      </c>
      <c r="D19" s="9" t="s">
        <v>24</v>
      </c>
      <c r="E19" s="79"/>
      <c r="F19" s="120">
        <v>1</v>
      </c>
      <c r="G19" s="120" t="s">
        <v>120</v>
      </c>
      <c r="H19" s="120"/>
      <c r="I19" s="120"/>
      <c r="J19" s="120">
        <v>92700</v>
      </c>
    </row>
    <row r="20" spans="1:10" ht="28.5">
      <c r="A20" s="120">
        <v>13</v>
      </c>
      <c r="B20" s="142"/>
      <c r="C20" s="9" t="s">
        <v>39</v>
      </c>
      <c r="D20" s="9" t="s">
        <v>24</v>
      </c>
      <c r="E20" s="79"/>
      <c r="F20" s="120">
        <v>1</v>
      </c>
      <c r="G20" s="120" t="s">
        <v>120</v>
      </c>
      <c r="H20" s="120"/>
      <c r="I20" s="120"/>
      <c r="J20" s="120">
        <v>92700</v>
      </c>
    </row>
    <row r="21" spans="1:10" ht="28.5">
      <c r="A21" s="120">
        <v>14</v>
      </c>
      <c r="B21" s="142"/>
      <c r="C21" s="9" t="s">
        <v>32</v>
      </c>
      <c r="D21" s="9" t="s">
        <v>24</v>
      </c>
      <c r="E21" s="79"/>
      <c r="F21" s="120">
        <v>1</v>
      </c>
      <c r="G21" s="120" t="s">
        <v>120</v>
      </c>
      <c r="H21" s="120"/>
      <c r="I21" s="120"/>
      <c r="J21" s="120">
        <v>92700</v>
      </c>
    </row>
    <row r="22" spans="1:10" ht="28.5">
      <c r="A22" s="120">
        <v>15</v>
      </c>
      <c r="B22" s="142"/>
      <c r="C22" s="9" t="s">
        <v>2</v>
      </c>
      <c r="D22" s="9" t="s">
        <v>24</v>
      </c>
      <c r="E22" s="79"/>
      <c r="F22" s="120">
        <v>1</v>
      </c>
      <c r="G22" s="120" t="s">
        <v>120</v>
      </c>
      <c r="H22" s="120"/>
      <c r="I22" s="120"/>
      <c r="J22" s="120">
        <v>92700</v>
      </c>
    </row>
    <row r="23" spans="1:10" ht="28.5">
      <c r="A23" s="120">
        <v>16</v>
      </c>
      <c r="B23" s="143"/>
      <c r="C23" s="9" t="s">
        <v>127</v>
      </c>
      <c r="D23" s="9" t="s">
        <v>24</v>
      </c>
      <c r="E23"/>
      <c r="F23" s="120">
        <v>1</v>
      </c>
      <c r="G23" s="120" t="s">
        <v>120</v>
      </c>
      <c r="H23" s="120"/>
      <c r="I23" s="120"/>
      <c r="J23" s="120">
        <v>92700</v>
      </c>
    </row>
    <row r="24" spans="1:10" ht="28.5">
      <c r="A24" s="77"/>
      <c r="B24" s="6" t="s">
        <v>37</v>
      </c>
      <c r="C24" s="79"/>
      <c r="D24" s="79"/>
      <c r="E24" s="79"/>
      <c r="F24" s="120">
        <v>22</v>
      </c>
      <c r="G24" s="120"/>
      <c r="H24" s="120"/>
      <c r="I24" s="120"/>
      <c r="J24" s="120">
        <f>SUM(J8:J23)</f>
        <v>2169100</v>
      </c>
    </row>
    <row r="25" spans="3:4" ht="14.25">
      <c r="C25" s="13"/>
      <c r="D25" s="13"/>
    </row>
    <row r="26" spans="3:7" ht="14.25">
      <c r="C26" s="13"/>
      <c r="D26" s="13"/>
      <c r="G26"/>
    </row>
    <row r="27" spans="3:4" ht="14.25">
      <c r="C27" s="13"/>
      <c r="D27" s="13"/>
    </row>
    <row r="28" spans="3:4" ht="14.25">
      <c r="C28" s="13"/>
      <c r="D28" s="13"/>
    </row>
  </sheetData>
  <sheetProtection/>
  <mergeCells count="10">
    <mergeCell ref="B8:B23"/>
    <mergeCell ref="G1:J2"/>
    <mergeCell ref="A3:B4"/>
    <mergeCell ref="C3:J4"/>
    <mergeCell ref="A5:A6"/>
    <mergeCell ref="B5:B6"/>
    <mergeCell ref="C5:D5"/>
    <mergeCell ref="E5:F5"/>
    <mergeCell ref="G5:G6"/>
    <mergeCell ref="H5:J5"/>
  </mergeCells>
  <printOptions/>
  <pageMargins left="0.31666666666666665" right="0.2375" top="0.326562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view="pageLayout" workbookViewId="0" topLeftCell="A7">
      <selection activeCell="B10" sqref="B10:B29"/>
    </sheetView>
  </sheetViews>
  <sheetFormatPr defaultColWidth="9.140625" defaultRowHeight="12.75"/>
  <cols>
    <col min="1" max="1" width="4.8515625" style="43" customWidth="1"/>
    <col min="2" max="2" width="11.57421875" style="43" customWidth="1"/>
    <col min="3" max="3" width="15.421875" style="43" customWidth="1"/>
    <col min="4" max="4" width="14.00390625" style="43" customWidth="1"/>
    <col min="5" max="5" width="7.8515625" style="43" customWidth="1"/>
    <col min="6" max="6" width="9.140625" style="43" customWidth="1"/>
    <col min="7" max="7" width="15.140625" style="43" customWidth="1"/>
    <col min="8" max="9" width="6.57421875" style="43" customWidth="1"/>
    <col min="10" max="10" width="14.8515625" style="43" customWidth="1"/>
    <col min="11" max="16384" width="9.140625" style="57" customWidth="1"/>
  </cols>
  <sheetData>
    <row r="1" spans="1:10" ht="21.75" customHeight="1">
      <c r="A1" s="49"/>
      <c r="B1" s="49"/>
      <c r="C1" s="46" t="s">
        <v>75</v>
      </c>
      <c r="D1" s="46"/>
      <c r="E1" s="180" t="s">
        <v>165</v>
      </c>
      <c r="F1" s="180"/>
      <c r="G1" s="180"/>
      <c r="H1" s="180"/>
      <c r="I1" s="180"/>
      <c r="J1" s="180"/>
    </row>
    <row r="2" spans="1:10" ht="14.25">
      <c r="A2" s="49"/>
      <c r="B2" s="49"/>
      <c r="C2" s="65"/>
      <c r="D2" s="65"/>
      <c r="E2" s="180"/>
      <c r="F2" s="180"/>
      <c r="G2" s="180"/>
      <c r="H2" s="180"/>
      <c r="I2" s="180"/>
      <c r="J2" s="180"/>
    </row>
    <row r="3" spans="1:10" ht="14.25">
      <c r="A3" s="49"/>
      <c r="B3" s="49"/>
      <c r="C3" s="65"/>
      <c r="D3" s="65"/>
      <c r="E3" s="180"/>
      <c r="F3" s="180"/>
      <c r="G3" s="180"/>
      <c r="H3" s="180"/>
      <c r="I3" s="180"/>
      <c r="J3" s="180"/>
    </row>
    <row r="4" spans="1:10" ht="14.25">
      <c r="A4" s="49"/>
      <c r="B4" s="49"/>
      <c r="C4" s="65"/>
      <c r="D4" s="65"/>
      <c r="E4" s="180"/>
      <c r="F4" s="180"/>
      <c r="G4" s="180"/>
      <c r="H4" s="180"/>
      <c r="I4" s="180"/>
      <c r="J4" s="180"/>
    </row>
    <row r="5" spans="1:10" ht="12.75">
      <c r="A5" s="150"/>
      <c r="B5" s="150"/>
      <c r="C5" s="181" t="s">
        <v>166</v>
      </c>
      <c r="D5" s="181"/>
      <c r="E5" s="181"/>
      <c r="F5" s="181"/>
      <c r="G5" s="181"/>
      <c r="H5" s="181"/>
      <c r="I5" s="181"/>
      <c r="J5" s="181"/>
    </row>
    <row r="6" spans="1:10" ht="72" customHeight="1">
      <c r="A6" s="150"/>
      <c r="B6" s="150"/>
      <c r="C6" s="181"/>
      <c r="D6" s="181"/>
      <c r="E6" s="181"/>
      <c r="F6" s="181"/>
      <c r="G6" s="181"/>
      <c r="H6" s="181"/>
      <c r="I6" s="181"/>
      <c r="J6" s="181"/>
    </row>
    <row r="7" spans="1:10" ht="14.25">
      <c r="A7" s="147" t="s">
        <v>13</v>
      </c>
      <c r="B7" s="147" t="s">
        <v>4</v>
      </c>
      <c r="C7" s="154"/>
      <c r="D7" s="155"/>
      <c r="E7" s="147"/>
      <c r="F7" s="147"/>
      <c r="G7" s="147" t="s">
        <v>9</v>
      </c>
      <c r="H7" s="147"/>
      <c r="I7" s="147"/>
      <c r="J7" s="147"/>
    </row>
    <row r="8" spans="1:10" ht="57">
      <c r="A8" s="147"/>
      <c r="B8" s="147"/>
      <c r="C8" s="54" t="s">
        <v>40</v>
      </c>
      <c r="D8" s="54" t="s">
        <v>41</v>
      </c>
      <c r="E8" s="39" t="s">
        <v>7</v>
      </c>
      <c r="F8" s="54" t="s">
        <v>8</v>
      </c>
      <c r="G8" s="147"/>
      <c r="H8" s="54" t="s">
        <v>10</v>
      </c>
      <c r="I8" s="54" t="s">
        <v>14</v>
      </c>
      <c r="J8" s="54" t="s">
        <v>11</v>
      </c>
    </row>
    <row r="9" spans="1:10" ht="12.75">
      <c r="A9" s="47">
        <v>1</v>
      </c>
      <c r="B9" s="47">
        <v>2</v>
      </c>
      <c r="C9" s="47">
        <v>3</v>
      </c>
      <c r="D9" s="47">
        <v>4</v>
      </c>
      <c r="E9" s="48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</row>
    <row r="10" spans="1:10" ht="16.5" customHeight="1">
      <c r="A10" s="6">
        <v>1</v>
      </c>
      <c r="B10" s="141" t="s">
        <v>76</v>
      </c>
      <c r="C10" s="9" t="s">
        <v>15</v>
      </c>
      <c r="D10" s="54" t="s">
        <v>16</v>
      </c>
      <c r="E10" s="7"/>
      <c r="F10" s="54">
        <v>1</v>
      </c>
      <c r="G10" s="54">
        <v>200000</v>
      </c>
      <c r="H10" s="54"/>
      <c r="I10" s="54"/>
      <c r="J10" s="54">
        <v>200000</v>
      </c>
    </row>
    <row r="11" spans="1:10" ht="28.5">
      <c r="A11" s="6">
        <v>2</v>
      </c>
      <c r="B11" s="142"/>
      <c r="C11" s="9" t="s">
        <v>77</v>
      </c>
      <c r="D11" s="54" t="s">
        <v>16</v>
      </c>
      <c r="E11" s="7"/>
      <c r="F11" s="54">
        <v>1</v>
      </c>
      <c r="G11" s="54">
        <v>120000</v>
      </c>
      <c r="H11" s="54"/>
      <c r="I11" s="54"/>
      <c r="J11" s="54">
        <v>120000</v>
      </c>
    </row>
    <row r="12" spans="1:10" ht="21" customHeight="1">
      <c r="A12" s="6">
        <v>3</v>
      </c>
      <c r="B12" s="142"/>
      <c r="C12" s="9" t="s">
        <v>19</v>
      </c>
      <c r="D12" s="54" t="s">
        <v>16</v>
      </c>
      <c r="E12" s="7"/>
      <c r="F12" s="54">
        <v>1</v>
      </c>
      <c r="G12" s="54">
        <v>120000</v>
      </c>
      <c r="H12" s="54"/>
      <c r="I12" s="54"/>
      <c r="J12" s="54">
        <v>120000</v>
      </c>
    </row>
    <row r="13" spans="1:10" ht="18" customHeight="1">
      <c r="A13" s="6">
        <v>4</v>
      </c>
      <c r="B13" s="142"/>
      <c r="C13" s="9" t="s">
        <v>18</v>
      </c>
      <c r="D13" s="9" t="s">
        <v>16</v>
      </c>
      <c r="E13" s="5"/>
      <c r="F13" s="54">
        <v>1</v>
      </c>
      <c r="G13" s="54">
        <v>100000</v>
      </c>
      <c r="H13" s="54"/>
      <c r="I13" s="54"/>
      <c r="J13" s="54">
        <v>100000</v>
      </c>
    </row>
    <row r="14" spans="1:10" ht="21" customHeight="1">
      <c r="A14" s="6">
        <v>5</v>
      </c>
      <c r="B14" s="142"/>
      <c r="C14" s="9" t="s">
        <v>78</v>
      </c>
      <c r="D14" s="9" t="s">
        <v>16</v>
      </c>
      <c r="E14" s="5"/>
      <c r="F14" s="54">
        <v>16</v>
      </c>
      <c r="G14" s="54" t="s">
        <v>79</v>
      </c>
      <c r="H14" s="54"/>
      <c r="I14" s="54"/>
      <c r="J14" s="54">
        <v>1760000</v>
      </c>
    </row>
    <row r="15" spans="1:10" ht="28.5">
      <c r="A15" s="6">
        <v>6</v>
      </c>
      <c r="B15" s="142"/>
      <c r="C15" s="9" t="s">
        <v>49</v>
      </c>
      <c r="D15" s="9" t="s">
        <v>24</v>
      </c>
      <c r="E15" s="5"/>
      <c r="F15" s="54">
        <v>1</v>
      </c>
      <c r="G15" s="76" t="s">
        <v>120</v>
      </c>
      <c r="H15" s="76"/>
      <c r="I15" s="76"/>
      <c r="J15" s="76">
        <v>92700</v>
      </c>
    </row>
    <row r="16" spans="1:10" ht="28.5">
      <c r="A16" s="6">
        <v>7</v>
      </c>
      <c r="B16" s="142"/>
      <c r="C16" s="9" t="s">
        <v>130</v>
      </c>
      <c r="D16" s="9" t="s">
        <v>24</v>
      </c>
      <c r="E16" s="5"/>
      <c r="F16" s="54">
        <v>1</v>
      </c>
      <c r="G16" s="76" t="s">
        <v>120</v>
      </c>
      <c r="H16" s="76"/>
      <c r="I16" s="76"/>
      <c r="J16" s="76">
        <v>92700</v>
      </c>
    </row>
    <row r="17" spans="1:10" ht="28.5">
      <c r="A17" s="6">
        <v>8</v>
      </c>
      <c r="B17" s="142"/>
      <c r="C17" s="9" t="s">
        <v>26</v>
      </c>
      <c r="D17" s="9" t="s">
        <v>24</v>
      </c>
      <c r="E17" s="5"/>
      <c r="F17" s="54">
        <v>1</v>
      </c>
      <c r="G17" s="54" t="s">
        <v>120</v>
      </c>
      <c r="H17" s="54"/>
      <c r="I17" s="54"/>
      <c r="J17" s="54">
        <v>92700</v>
      </c>
    </row>
    <row r="18" spans="1:10" ht="28.5">
      <c r="A18" s="6">
        <v>9</v>
      </c>
      <c r="B18" s="142"/>
      <c r="C18" s="9" t="s">
        <v>80</v>
      </c>
      <c r="D18" s="9" t="s">
        <v>24</v>
      </c>
      <c r="E18" s="5"/>
      <c r="F18" s="54">
        <v>3</v>
      </c>
      <c r="G18" s="54" t="s">
        <v>120</v>
      </c>
      <c r="H18" s="54"/>
      <c r="I18" s="54"/>
      <c r="J18" s="54">
        <v>278100</v>
      </c>
    </row>
    <row r="19" spans="1:10" ht="28.5">
      <c r="A19" s="6">
        <v>10</v>
      </c>
      <c r="B19" s="142"/>
      <c r="C19" s="9" t="s">
        <v>1</v>
      </c>
      <c r="D19" s="9" t="s">
        <v>24</v>
      </c>
      <c r="E19" s="5"/>
      <c r="F19" s="54">
        <v>1</v>
      </c>
      <c r="G19" s="75">
        <v>90000</v>
      </c>
      <c r="H19" s="75"/>
      <c r="I19" s="75"/>
      <c r="J19" s="75">
        <v>90000</v>
      </c>
    </row>
    <row r="20" spans="1:10" ht="28.5">
      <c r="A20" s="6">
        <v>11</v>
      </c>
      <c r="B20" s="142"/>
      <c r="C20" s="9" t="s">
        <v>31</v>
      </c>
      <c r="D20" s="9" t="s">
        <v>24</v>
      </c>
      <c r="E20" s="5"/>
      <c r="F20" s="54">
        <v>1</v>
      </c>
      <c r="G20" s="76" t="s">
        <v>120</v>
      </c>
      <c r="H20" s="76"/>
      <c r="I20" s="76"/>
      <c r="J20" s="76">
        <v>92700</v>
      </c>
    </row>
    <row r="21" spans="1:10" ht="28.5">
      <c r="A21" s="6">
        <v>12</v>
      </c>
      <c r="B21" s="142"/>
      <c r="C21" s="9" t="s">
        <v>81</v>
      </c>
      <c r="D21" s="9" t="s">
        <v>24</v>
      </c>
      <c r="E21" s="5"/>
      <c r="F21" s="54">
        <v>1</v>
      </c>
      <c r="G21" s="54" t="s">
        <v>120</v>
      </c>
      <c r="H21" s="54"/>
      <c r="I21" s="54"/>
      <c r="J21" s="54">
        <v>92700</v>
      </c>
    </row>
    <row r="22" spans="1:14" ht="28.5">
      <c r="A22" s="6">
        <v>13</v>
      </c>
      <c r="B22" s="142"/>
      <c r="C22" s="9" t="s">
        <v>0</v>
      </c>
      <c r="D22" s="9" t="s">
        <v>24</v>
      </c>
      <c r="E22" s="5"/>
      <c r="F22" s="54">
        <v>1</v>
      </c>
      <c r="G22" s="76" t="s">
        <v>120</v>
      </c>
      <c r="H22" s="76"/>
      <c r="I22" s="76"/>
      <c r="J22" s="76">
        <v>92700</v>
      </c>
      <c r="N22" s="81"/>
    </row>
    <row r="23" spans="1:10" ht="28.5">
      <c r="A23" s="6">
        <v>14</v>
      </c>
      <c r="B23" s="142"/>
      <c r="C23" s="9" t="s">
        <v>82</v>
      </c>
      <c r="D23" s="9" t="s">
        <v>24</v>
      </c>
      <c r="E23" s="5"/>
      <c r="F23" s="54">
        <v>1</v>
      </c>
      <c r="G23" s="54" t="s">
        <v>120</v>
      </c>
      <c r="H23" s="54"/>
      <c r="I23" s="54"/>
      <c r="J23" s="54">
        <v>92700</v>
      </c>
    </row>
    <row r="24" spans="1:15" ht="28.5">
      <c r="A24" s="6">
        <v>15</v>
      </c>
      <c r="B24" s="142"/>
      <c r="C24" s="9" t="s">
        <v>2</v>
      </c>
      <c r="D24" s="9" t="s">
        <v>24</v>
      </c>
      <c r="E24" s="5"/>
      <c r="F24" s="54">
        <v>3</v>
      </c>
      <c r="G24" s="54" t="s">
        <v>120</v>
      </c>
      <c r="H24" s="54"/>
      <c r="I24" s="54"/>
      <c r="J24" s="54">
        <v>278100</v>
      </c>
      <c r="O24" s="82"/>
    </row>
    <row r="25" spans="1:10" ht="24.75" customHeight="1">
      <c r="A25" s="6">
        <v>16</v>
      </c>
      <c r="B25" s="142"/>
      <c r="C25" s="9" t="s">
        <v>3</v>
      </c>
      <c r="D25" s="9" t="s">
        <v>24</v>
      </c>
      <c r="E25" s="5"/>
      <c r="F25" s="54">
        <v>3</v>
      </c>
      <c r="G25" s="54" t="s">
        <v>120</v>
      </c>
      <c r="H25" s="54"/>
      <c r="I25" s="54"/>
      <c r="J25" s="54">
        <v>278100</v>
      </c>
    </row>
    <row r="26" spans="1:10" ht="28.5">
      <c r="A26" s="6">
        <v>17</v>
      </c>
      <c r="B26" s="142"/>
      <c r="C26" s="9" t="s">
        <v>83</v>
      </c>
      <c r="D26" s="9" t="s">
        <v>24</v>
      </c>
      <c r="E26" s="5"/>
      <c r="F26" s="54">
        <v>1</v>
      </c>
      <c r="G26" s="54" t="s">
        <v>120</v>
      </c>
      <c r="H26" s="54"/>
      <c r="I26" s="54"/>
      <c r="J26" s="54">
        <v>92700</v>
      </c>
    </row>
    <row r="27" spans="1:18" ht="28.5">
      <c r="A27" s="6">
        <v>18</v>
      </c>
      <c r="B27" s="142"/>
      <c r="C27" s="9" t="s">
        <v>55</v>
      </c>
      <c r="D27" s="9" t="s">
        <v>24</v>
      </c>
      <c r="E27" s="5"/>
      <c r="F27" s="54">
        <v>1</v>
      </c>
      <c r="G27" s="54" t="s">
        <v>120</v>
      </c>
      <c r="H27" s="54"/>
      <c r="I27" s="54"/>
      <c r="J27" s="54">
        <v>92700</v>
      </c>
      <c r="R27" s="81"/>
    </row>
    <row r="28" spans="1:10" ht="28.5">
      <c r="A28" s="6">
        <v>19</v>
      </c>
      <c r="B28" s="142"/>
      <c r="C28" s="9" t="s">
        <v>57</v>
      </c>
      <c r="D28" s="120" t="s">
        <v>24</v>
      </c>
      <c r="E28" s="5"/>
      <c r="F28" s="54">
        <v>3</v>
      </c>
      <c r="G28" s="54" t="s">
        <v>120</v>
      </c>
      <c r="H28" s="54"/>
      <c r="I28" s="54"/>
      <c r="J28" s="54">
        <v>278100</v>
      </c>
    </row>
    <row r="29" spans="1:10" ht="40.5" customHeight="1">
      <c r="A29" s="6">
        <v>20</v>
      </c>
      <c r="B29" s="143"/>
      <c r="C29" s="9" t="s">
        <v>63</v>
      </c>
      <c r="D29" s="120" t="s">
        <v>24</v>
      </c>
      <c r="E29" s="5"/>
      <c r="F29" s="54">
        <v>1</v>
      </c>
      <c r="G29" s="54" t="s">
        <v>120</v>
      </c>
      <c r="H29" s="54"/>
      <c r="I29" s="54"/>
      <c r="J29" s="54">
        <v>92700</v>
      </c>
    </row>
    <row r="30" spans="1:10" ht="14.25">
      <c r="A30" s="51"/>
      <c r="B30" s="5" t="s">
        <v>37</v>
      </c>
      <c r="C30" s="5"/>
      <c r="D30" s="5"/>
      <c r="E30" s="5"/>
      <c r="F30" s="54">
        <v>43</v>
      </c>
      <c r="G30" s="5"/>
      <c r="H30" s="5"/>
      <c r="I30" s="5"/>
      <c r="J30" s="54">
        <f>SUM(J10:J29)</f>
        <v>4429400</v>
      </c>
    </row>
    <row r="32" spans="5:8" ht="12.75">
      <c r="E32" s="58"/>
      <c r="F32" s="58"/>
      <c r="G32" s="58"/>
      <c r="H32" s="58"/>
    </row>
  </sheetData>
  <sheetProtection/>
  <mergeCells count="10">
    <mergeCell ref="B10:B29"/>
    <mergeCell ref="E1:J4"/>
    <mergeCell ref="H7:J7"/>
    <mergeCell ref="A5:B6"/>
    <mergeCell ref="C5:J6"/>
    <mergeCell ref="A7:A8"/>
    <mergeCell ref="B7:B8"/>
    <mergeCell ref="C7:D7"/>
    <mergeCell ref="E7:F7"/>
    <mergeCell ref="G7:G8"/>
  </mergeCells>
  <printOptions/>
  <pageMargins left="0.22041666666666668" right="0.25875" top="0.258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3">
      <selection activeCell="C20" sqref="C20"/>
    </sheetView>
  </sheetViews>
  <sheetFormatPr defaultColWidth="9.140625" defaultRowHeight="12.75"/>
  <cols>
    <col min="1" max="1" width="5.140625" style="43" customWidth="1"/>
    <col min="2" max="2" width="6.8515625" style="43" customWidth="1"/>
    <col min="3" max="3" width="21.8515625" style="43" customWidth="1"/>
    <col min="4" max="4" width="14.28125" style="43" customWidth="1"/>
    <col min="5" max="5" width="5.421875" style="43" customWidth="1"/>
    <col min="6" max="6" width="8.421875" style="43" customWidth="1"/>
    <col min="7" max="7" width="14.57421875" style="43" customWidth="1"/>
    <col min="8" max="8" width="6.00390625" style="43" customWidth="1"/>
    <col min="9" max="9" width="6.57421875" style="43" customWidth="1"/>
    <col min="10" max="10" width="11.00390625" style="43" customWidth="1"/>
  </cols>
  <sheetData>
    <row r="1" spans="1:10" ht="14.25" customHeight="1">
      <c r="A1" s="37"/>
      <c r="B1" s="37"/>
      <c r="C1" s="45"/>
      <c r="D1" s="45"/>
      <c r="E1" s="180" t="s">
        <v>167</v>
      </c>
      <c r="F1" s="180"/>
      <c r="G1" s="180"/>
      <c r="H1" s="180"/>
      <c r="I1" s="180"/>
      <c r="J1" s="180"/>
    </row>
    <row r="2" spans="1:10" ht="14.25">
      <c r="A2" s="37"/>
      <c r="B2" s="37"/>
      <c r="C2" s="45"/>
      <c r="D2" s="45"/>
      <c r="E2" s="180"/>
      <c r="F2" s="180"/>
      <c r="G2" s="180"/>
      <c r="H2" s="180"/>
      <c r="I2" s="180"/>
      <c r="J2" s="180"/>
    </row>
    <row r="3" spans="1:10" ht="14.25">
      <c r="A3" s="37"/>
      <c r="B3" s="37"/>
      <c r="C3" s="45"/>
      <c r="D3" s="45"/>
      <c r="E3" s="180"/>
      <c r="F3" s="180"/>
      <c r="G3" s="180"/>
      <c r="H3" s="180"/>
      <c r="I3" s="180"/>
      <c r="J3" s="180"/>
    </row>
    <row r="4" spans="1:10" ht="14.25">
      <c r="A4" s="38"/>
      <c r="B4" s="38"/>
      <c r="C4" s="46"/>
      <c r="D4" s="46"/>
      <c r="E4" s="180"/>
      <c r="F4" s="180"/>
      <c r="G4" s="180"/>
      <c r="H4" s="180"/>
      <c r="I4" s="180"/>
      <c r="J4" s="180"/>
    </row>
    <row r="5" spans="1:10" ht="12.75">
      <c r="A5" s="150"/>
      <c r="B5" s="150"/>
      <c r="C5" s="181" t="s">
        <v>168</v>
      </c>
      <c r="D5" s="181"/>
      <c r="E5" s="181"/>
      <c r="F5" s="181"/>
      <c r="G5" s="181"/>
      <c r="H5" s="181"/>
      <c r="I5" s="181"/>
      <c r="J5" s="181"/>
    </row>
    <row r="6" spans="1:10" ht="61.5" customHeight="1">
      <c r="A6" s="185"/>
      <c r="B6" s="185"/>
      <c r="C6" s="186"/>
      <c r="D6" s="186"/>
      <c r="E6" s="186"/>
      <c r="F6" s="186"/>
      <c r="G6" s="186"/>
      <c r="H6" s="186"/>
      <c r="I6" s="186"/>
      <c r="J6" s="186"/>
    </row>
    <row r="7" spans="1:10" ht="14.25">
      <c r="A7" s="147" t="s">
        <v>13</v>
      </c>
      <c r="B7" s="147" t="s">
        <v>4</v>
      </c>
      <c r="C7" s="154"/>
      <c r="D7" s="155"/>
      <c r="E7" s="147"/>
      <c r="F7" s="147"/>
      <c r="G7" s="147" t="s">
        <v>9</v>
      </c>
      <c r="H7" s="147"/>
      <c r="I7" s="147"/>
      <c r="J7" s="147"/>
    </row>
    <row r="8" spans="1:10" ht="85.5">
      <c r="A8" s="147"/>
      <c r="B8" s="147"/>
      <c r="C8" s="8" t="s">
        <v>40</v>
      </c>
      <c r="D8" s="8" t="s">
        <v>41</v>
      </c>
      <c r="E8" s="39" t="s">
        <v>7</v>
      </c>
      <c r="F8" s="8" t="s">
        <v>8</v>
      </c>
      <c r="G8" s="147"/>
      <c r="H8" s="8" t="s">
        <v>10</v>
      </c>
      <c r="I8" s="8" t="s">
        <v>14</v>
      </c>
      <c r="J8" s="8" t="s">
        <v>11</v>
      </c>
    </row>
    <row r="9" spans="1:10" ht="14.25">
      <c r="A9" s="6">
        <v>1</v>
      </c>
      <c r="B9" s="6">
        <v>2</v>
      </c>
      <c r="C9" s="6">
        <v>3</v>
      </c>
      <c r="D9" s="6">
        <v>4</v>
      </c>
      <c r="E9" s="40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8.75" customHeight="1">
      <c r="A10" s="6">
        <v>1</v>
      </c>
      <c r="B10" s="182" t="s">
        <v>84</v>
      </c>
      <c r="C10" s="9" t="s">
        <v>15</v>
      </c>
      <c r="D10" s="120" t="s">
        <v>16</v>
      </c>
      <c r="E10" s="7"/>
      <c r="F10" s="120">
        <v>1</v>
      </c>
      <c r="G10" s="120">
        <v>150000</v>
      </c>
      <c r="H10" s="120"/>
      <c r="I10" s="120"/>
      <c r="J10" s="120">
        <f>G10</f>
        <v>150000</v>
      </c>
    </row>
    <row r="11" spans="1:10" ht="20.25" customHeight="1">
      <c r="A11" s="6">
        <v>2</v>
      </c>
      <c r="B11" s="183"/>
      <c r="C11" s="9" t="s">
        <v>19</v>
      </c>
      <c r="D11" s="120" t="s">
        <v>16</v>
      </c>
      <c r="E11" s="7"/>
      <c r="F11" s="120">
        <v>1</v>
      </c>
      <c r="G11" s="120">
        <v>116000</v>
      </c>
      <c r="H11" s="120"/>
      <c r="I11" s="120"/>
      <c r="J11" s="120">
        <f>G11</f>
        <v>116000</v>
      </c>
    </row>
    <row r="12" spans="1:10" ht="28.5">
      <c r="A12" s="6">
        <v>3</v>
      </c>
      <c r="B12" s="183"/>
      <c r="C12" s="9" t="s">
        <v>142</v>
      </c>
      <c r="D12" s="120" t="s">
        <v>16</v>
      </c>
      <c r="E12" s="7"/>
      <c r="F12" s="120">
        <v>1</v>
      </c>
      <c r="G12" s="120" t="s">
        <v>120</v>
      </c>
      <c r="H12" s="120"/>
      <c r="I12" s="120"/>
      <c r="J12" s="120">
        <v>89700</v>
      </c>
    </row>
    <row r="13" spans="1:10" ht="28.5">
      <c r="A13" s="6">
        <v>4</v>
      </c>
      <c r="B13" s="183"/>
      <c r="C13" s="9" t="s">
        <v>143</v>
      </c>
      <c r="D13" s="120" t="s">
        <v>16</v>
      </c>
      <c r="E13" s="7"/>
      <c r="F13" s="120">
        <v>1</v>
      </c>
      <c r="G13" s="120" t="s">
        <v>120</v>
      </c>
      <c r="H13" s="120"/>
      <c r="I13" s="120"/>
      <c r="J13" s="120">
        <v>89700</v>
      </c>
    </row>
    <row r="14" spans="1:10" ht="28.5">
      <c r="A14" s="6">
        <v>5</v>
      </c>
      <c r="B14" s="183"/>
      <c r="C14" s="9" t="s">
        <v>141</v>
      </c>
      <c r="D14" s="120" t="s">
        <v>16</v>
      </c>
      <c r="E14" s="7"/>
      <c r="F14" s="120">
        <v>1</v>
      </c>
      <c r="G14" s="120" t="s">
        <v>120</v>
      </c>
      <c r="H14" s="120"/>
      <c r="I14" s="120"/>
      <c r="J14" s="120">
        <v>89700</v>
      </c>
    </row>
    <row r="15" spans="1:10" ht="28.5">
      <c r="A15" s="6">
        <v>6</v>
      </c>
      <c r="B15" s="183"/>
      <c r="C15" s="9" t="s">
        <v>140</v>
      </c>
      <c r="D15" s="120" t="s">
        <v>16</v>
      </c>
      <c r="E15" s="7"/>
      <c r="F15" s="120">
        <v>1</v>
      </c>
      <c r="G15" s="120" t="s">
        <v>120</v>
      </c>
      <c r="H15" s="120"/>
      <c r="I15" s="120"/>
      <c r="J15" s="120">
        <v>89700</v>
      </c>
    </row>
    <row r="16" spans="1:10" ht="28.5">
      <c r="A16" s="6">
        <v>7</v>
      </c>
      <c r="B16" s="183"/>
      <c r="C16" s="9" t="s">
        <v>139</v>
      </c>
      <c r="D16" s="120" t="s">
        <v>16</v>
      </c>
      <c r="E16" s="7"/>
      <c r="F16" s="120">
        <v>1</v>
      </c>
      <c r="G16" s="120" t="s">
        <v>120</v>
      </c>
      <c r="H16" s="120"/>
      <c r="I16" s="120"/>
      <c r="J16" s="120">
        <v>89700</v>
      </c>
    </row>
    <row r="17" spans="1:10" ht="14.25">
      <c r="A17" s="6">
        <v>8</v>
      </c>
      <c r="B17" s="183"/>
      <c r="C17" s="9" t="s">
        <v>66</v>
      </c>
      <c r="D17" s="120" t="s">
        <v>16</v>
      </c>
      <c r="E17" s="7"/>
      <c r="F17" s="120">
        <v>2</v>
      </c>
      <c r="G17" s="120" t="s">
        <v>120</v>
      </c>
      <c r="H17" s="120"/>
      <c r="I17" s="120"/>
      <c r="J17" s="120">
        <v>89700</v>
      </c>
    </row>
    <row r="18" spans="1:10" ht="28.5">
      <c r="A18" s="6">
        <v>9</v>
      </c>
      <c r="B18" s="183"/>
      <c r="C18" s="9" t="s">
        <v>138</v>
      </c>
      <c r="D18" s="120" t="s">
        <v>16</v>
      </c>
      <c r="E18" s="7"/>
      <c r="F18" s="120">
        <v>1</v>
      </c>
      <c r="G18" s="120" t="s">
        <v>120</v>
      </c>
      <c r="H18" s="120"/>
      <c r="I18" s="120"/>
      <c r="J18" s="120">
        <v>89700</v>
      </c>
    </row>
    <row r="19" spans="1:10" ht="42.75">
      <c r="A19" s="6">
        <v>10</v>
      </c>
      <c r="B19" s="183"/>
      <c r="C19" s="9" t="s">
        <v>137</v>
      </c>
      <c r="D19" s="120" t="s">
        <v>16</v>
      </c>
      <c r="E19" s="7"/>
      <c r="F19" s="120">
        <v>2</v>
      </c>
      <c r="G19" s="120" t="s">
        <v>120</v>
      </c>
      <c r="H19" s="120"/>
      <c r="I19" s="120"/>
      <c r="J19" s="120">
        <v>89700</v>
      </c>
    </row>
    <row r="20" spans="1:10" ht="28.5">
      <c r="A20" s="6">
        <v>11</v>
      </c>
      <c r="B20" s="183"/>
      <c r="C20" s="9" t="s">
        <v>191</v>
      </c>
      <c r="D20" s="120" t="s">
        <v>16</v>
      </c>
      <c r="E20" s="7"/>
      <c r="F20" s="120">
        <v>1</v>
      </c>
      <c r="G20" s="120" t="s">
        <v>120</v>
      </c>
      <c r="H20" s="120"/>
      <c r="I20" s="120"/>
      <c r="J20" s="120">
        <v>89700</v>
      </c>
    </row>
    <row r="21" spans="1:10" ht="18" customHeight="1">
      <c r="A21" s="6">
        <v>12</v>
      </c>
      <c r="B21" s="183"/>
      <c r="C21" s="9" t="s">
        <v>85</v>
      </c>
      <c r="D21" s="120" t="s">
        <v>16</v>
      </c>
      <c r="E21" s="7"/>
      <c r="F21" s="120">
        <v>1</v>
      </c>
      <c r="G21" s="120" t="s">
        <v>120</v>
      </c>
      <c r="H21" s="120"/>
      <c r="I21" s="120"/>
      <c r="J21" s="120">
        <v>92700</v>
      </c>
    </row>
    <row r="22" spans="1:10" ht="16.5" customHeight="1">
      <c r="A22" s="6">
        <v>13</v>
      </c>
      <c r="B22" s="183"/>
      <c r="C22" s="9" t="s">
        <v>64</v>
      </c>
      <c r="D22" s="7" t="s">
        <v>16</v>
      </c>
      <c r="E22" s="7"/>
      <c r="F22" s="120">
        <v>1</v>
      </c>
      <c r="G22" s="120" t="s">
        <v>120</v>
      </c>
      <c r="H22" s="120"/>
      <c r="I22" s="120"/>
      <c r="J22" s="120">
        <v>92700</v>
      </c>
    </row>
    <row r="23" spans="1:10" ht="17.25" customHeight="1">
      <c r="A23" s="6">
        <v>14</v>
      </c>
      <c r="B23" s="183"/>
      <c r="C23" s="9" t="s">
        <v>86</v>
      </c>
      <c r="D23" s="120" t="s">
        <v>16</v>
      </c>
      <c r="E23" s="7"/>
      <c r="F23" s="120">
        <v>1</v>
      </c>
      <c r="G23" s="120" t="s">
        <v>120</v>
      </c>
      <c r="H23" s="120"/>
      <c r="I23" s="120"/>
      <c r="J23" s="120">
        <v>92700</v>
      </c>
    </row>
    <row r="24" spans="1:10" ht="18" customHeight="1">
      <c r="A24" s="6">
        <v>15</v>
      </c>
      <c r="B24" s="183"/>
      <c r="C24" s="9" t="s">
        <v>1</v>
      </c>
      <c r="D24" s="120" t="s">
        <v>24</v>
      </c>
      <c r="E24" s="7"/>
      <c r="F24" s="120">
        <v>1</v>
      </c>
      <c r="G24" s="120" t="s">
        <v>120</v>
      </c>
      <c r="H24" s="120"/>
      <c r="I24" s="120"/>
      <c r="J24" s="120">
        <v>92700</v>
      </c>
    </row>
    <row r="25" spans="1:10" ht="18" customHeight="1">
      <c r="A25" s="6">
        <v>16</v>
      </c>
      <c r="B25" s="184"/>
      <c r="C25" s="9" t="s">
        <v>2</v>
      </c>
      <c r="D25" s="120" t="s">
        <v>24</v>
      </c>
      <c r="E25" s="7"/>
      <c r="F25" s="120">
        <v>1</v>
      </c>
      <c r="G25" s="120" t="s">
        <v>120</v>
      </c>
      <c r="H25" s="120"/>
      <c r="I25" s="120"/>
      <c r="J25" s="120">
        <v>92700</v>
      </c>
    </row>
    <row r="26" spans="1:10" ht="28.5">
      <c r="A26" s="41"/>
      <c r="B26" s="6" t="s">
        <v>37</v>
      </c>
      <c r="C26" s="9"/>
      <c r="D26" s="120"/>
      <c r="E26" s="7"/>
      <c r="F26" s="120">
        <v>18</v>
      </c>
      <c r="G26" s="120"/>
      <c r="H26" s="120"/>
      <c r="I26" s="120"/>
      <c r="J26" s="120">
        <f>SUM(J10:J25)</f>
        <v>1536800</v>
      </c>
    </row>
    <row r="27" spans="1:10" ht="12.75">
      <c r="A27" s="42"/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/>
  <mergeCells count="10">
    <mergeCell ref="E1:J4"/>
    <mergeCell ref="E7:F7"/>
    <mergeCell ref="G7:G8"/>
    <mergeCell ref="H7:J7"/>
    <mergeCell ref="B10:B25"/>
    <mergeCell ref="A5:B6"/>
    <mergeCell ref="C5:J6"/>
    <mergeCell ref="A7:A8"/>
    <mergeCell ref="B7:B8"/>
    <mergeCell ref="C7:D7"/>
  </mergeCells>
  <printOptions/>
  <pageMargins left="0.13541666666666666" right="0.11458333333333333" top="0.312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view="pageLayout" zoomScaleNormal="130" workbookViewId="0" topLeftCell="A7">
      <selection activeCell="K23" sqref="K23"/>
    </sheetView>
  </sheetViews>
  <sheetFormatPr defaultColWidth="9.140625" defaultRowHeight="12.75"/>
  <cols>
    <col min="1" max="1" width="4.8515625" style="0" customWidth="1"/>
    <col min="2" max="2" width="7.7109375" style="0" customWidth="1"/>
    <col min="3" max="3" width="19.57421875" style="0" customWidth="1"/>
    <col min="4" max="4" width="14.28125" style="0" customWidth="1"/>
    <col min="5" max="5" width="10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9.75" customHeight="1">
      <c r="A1" s="10"/>
      <c r="B1" s="10"/>
      <c r="C1" s="56"/>
      <c r="D1" s="56"/>
      <c r="E1" s="56"/>
      <c r="F1" s="180" t="s">
        <v>169</v>
      </c>
      <c r="G1" s="180"/>
      <c r="H1" s="180"/>
      <c r="I1" s="180"/>
      <c r="J1" s="180"/>
    </row>
    <row r="2" spans="1:10" ht="13.5">
      <c r="A2" s="14"/>
      <c r="B2" s="14"/>
      <c r="C2" s="64"/>
      <c r="D2" s="64"/>
      <c r="E2" s="64"/>
      <c r="F2" s="180"/>
      <c r="G2" s="180"/>
      <c r="H2" s="180"/>
      <c r="I2" s="180"/>
      <c r="J2" s="180"/>
    </row>
    <row r="3" spans="1:10" ht="13.5">
      <c r="A3" s="14"/>
      <c r="B3" s="14"/>
      <c r="C3" s="64"/>
      <c r="D3" s="64"/>
      <c r="E3" s="64"/>
      <c r="F3" s="180"/>
      <c r="G3" s="180"/>
      <c r="H3" s="180"/>
      <c r="I3" s="180"/>
      <c r="J3" s="180"/>
    </row>
    <row r="4" spans="1:10" ht="13.5">
      <c r="A4" s="21"/>
      <c r="B4" s="21"/>
      <c r="C4" s="22"/>
      <c r="D4" s="22"/>
      <c r="E4" s="22"/>
      <c r="F4" s="180"/>
      <c r="G4" s="180"/>
      <c r="H4" s="180"/>
      <c r="I4" s="180"/>
      <c r="J4" s="180"/>
    </row>
    <row r="5" spans="1:10" ht="13.5">
      <c r="A5" s="21"/>
      <c r="B5" s="21"/>
      <c r="C5" s="22"/>
      <c r="D5" s="22"/>
      <c r="E5" s="22"/>
      <c r="F5" s="180"/>
      <c r="G5" s="180"/>
      <c r="H5" s="180"/>
      <c r="I5" s="180"/>
      <c r="J5" s="180"/>
    </row>
    <row r="6" spans="1:10" ht="12.75">
      <c r="A6" s="145"/>
      <c r="B6" s="145"/>
      <c r="C6" s="181" t="s">
        <v>170</v>
      </c>
      <c r="D6" s="181"/>
      <c r="E6" s="181"/>
      <c r="F6" s="181"/>
      <c r="G6" s="181"/>
      <c r="H6" s="181"/>
      <c r="I6" s="181"/>
      <c r="J6" s="181"/>
    </row>
    <row r="7" spans="1:10" ht="12.75">
      <c r="A7" s="145"/>
      <c r="B7" s="145"/>
      <c r="C7" s="181"/>
      <c r="D7" s="181"/>
      <c r="E7" s="181"/>
      <c r="F7" s="181"/>
      <c r="G7" s="181"/>
      <c r="H7" s="181"/>
      <c r="I7" s="181"/>
      <c r="J7" s="181"/>
    </row>
    <row r="8" spans="1:10" ht="50.25" customHeight="1">
      <c r="A8" s="145"/>
      <c r="B8" s="145"/>
      <c r="C8" s="181"/>
      <c r="D8" s="181"/>
      <c r="E8" s="181"/>
      <c r="F8" s="181"/>
      <c r="G8" s="181"/>
      <c r="H8" s="181"/>
      <c r="I8" s="181"/>
      <c r="J8" s="181"/>
    </row>
    <row r="9" spans="1:10" ht="3" customHeight="1" hidden="1">
      <c r="A9" s="145"/>
      <c r="B9" s="145"/>
      <c r="C9" s="186"/>
      <c r="D9" s="186"/>
      <c r="E9" s="186"/>
      <c r="F9" s="186"/>
      <c r="G9" s="186"/>
      <c r="H9" s="186"/>
      <c r="I9" s="186"/>
      <c r="J9" s="186"/>
    </row>
    <row r="10" spans="1:10" ht="14.25">
      <c r="A10" s="147" t="s">
        <v>13</v>
      </c>
      <c r="B10" s="147" t="s">
        <v>171</v>
      </c>
      <c r="C10" s="154"/>
      <c r="D10" s="155"/>
      <c r="E10" s="147"/>
      <c r="F10" s="147"/>
      <c r="G10" s="147" t="s">
        <v>9</v>
      </c>
      <c r="H10" s="147"/>
      <c r="I10" s="147"/>
      <c r="J10" s="147"/>
    </row>
    <row r="11" spans="1:10" ht="71.25">
      <c r="A11" s="147"/>
      <c r="B11" s="147"/>
      <c r="C11" s="120" t="s">
        <v>40</v>
      </c>
      <c r="D11" s="120" t="s">
        <v>41</v>
      </c>
      <c r="E11" s="39" t="s">
        <v>7</v>
      </c>
      <c r="F11" s="120" t="s">
        <v>8</v>
      </c>
      <c r="G11" s="147"/>
      <c r="H11" s="120" t="s">
        <v>10</v>
      </c>
      <c r="I11" s="120" t="s">
        <v>14</v>
      </c>
      <c r="J11" s="120" t="s">
        <v>11</v>
      </c>
    </row>
    <row r="12" spans="1:10" ht="14.25">
      <c r="A12" s="6">
        <v>1</v>
      </c>
      <c r="B12" s="6">
        <v>2</v>
      </c>
      <c r="C12" s="6">
        <v>3</v>
      </c>
      <c r="D12" s="6">
        <v>4</v>
      </c>
      <c r="E12" s="40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20.25" customHeight="1">
      <c r="A13" s="120">
        <v>1</v>
      </c>
      <c r="B13" s="157" t="s">
        <v>177</v>
      </c>
      <c r="C13" s="9" t="s">
        <v>15</v>
      </c>
      <c r="D13" s="6" t="s">
        <v>16</v>
      </c>
      <c r="E13" s="7"/>
      <c r="F13" s="120">
        <v>1</v>
      </c>
      <c r="G13" s="120">
        <v>150000</v>
      </c>
      <c r="H13" s="120"/>
      <c r="I13" s="120"/>
      <c r="J13" s="120">
        <f>G13</f>
        <v>150000</v>
      </c>
    </row>
    <row r="14" spans="1:10" ht="28.5">
      <c r="A14" s="120">
        <v>2</v>
      </c>
      <c r="B14" s="142"/>
      <c r="C14" s="9" t="s">
        <v>45</v>
      </c>
      <c r="D14" s="6" t="s">
        <v>16</v>
      </c>
      <c r="E14" s="7"/>
      <c r="F14" s="120">
        <v>1</v>
      </c>
      <c r="G14" s="87">
        <v>120000</v>
      </c>
      <c r="H14" s="120"/>
      <c r="I14" s="120"/>
      <c r="J14" s="120">
        <f>G14</f>
        <v>120000</v>
      </c>
    </row>
    <row r="15" spans="1:10" ht="21.75" customHeight="1">
      <c r="A15" s="120">
        <v>3</v>
      </c>
      <c r="B15" s="142"/>
      <c r="C15" s="9" t="s">
        <v>19</v>
      </c>
      <c r="D15" s="5" t="s">
        <v>16</v>
      </c>
      <c r="E15" s="5"/>
      <c r="F15" s="120">
        <v>1</v>
      </c>
      <c r="G15" s="120">
        <v>116000</v>
      </c>
      <c r="H15" s="120"/>
      <c r="I15" s="120"/>
      <c r="J15" s="120">
        <f>G15</f>
        <v>116000</v>
      </c>
    </row>
    <row r="16" spans="1:10" ht="19.5" customHeight="1">
      <c r="A16" s="120">
        <v>4</v>
      </c>
      <c r="B16" s="142"/>
      <c r="C16" s="9" t="s">
        <v>46</v>
      </c>
      <c r="D16" s="5" t="s">
        <v>16</v>
      </c>
      <c r="E16" s="5"/>
      <c r="F16" s="120">
        <v>53</v>
      </c>
      <c r="G16" s="120" t="s">
        <v>120</v>
      </c>
      <c r="H16" s="120"/>
      <c r="I16" s="120"/>
      <c r="J16" s="120">
        <v>4913100</v>
      </c>
    </row>
    <row r="17" spans="1:10" ht="19.5" customHeight="1">
      <c r="A17" s="120">
        <v>5</v>
      </c>
      <c r="B17" s="142"/>
      <c r="C17" s="9" t="s">
        <v>62</v>
      </c>
      <c r="D17" s="9" t="s">
        <v>16</v>
      </c>
      <c r="E17" s="5"/>
      <c r="F17" s="120">
        <v>1</v>
      </c>
      <c r="G17" s="120" t="s">
        <v>120</v>
      </c>
      <c r="H17" s="120"/>
      <c r="I17" s="120"/>
      <c r="J17" s="120">
        <v>92700</v>
      </c>
    </row>
    <row r="18" spans="1:10" ht="19.5" customHeight="1">
      <c r="A18" s="120">
        <v>6</v>
      </c>
      <c r="B18" s="142"/>
      <c r="C18" s="9" t="s">
        <v>66</v>
      </c>
      <c r="D18" s="9" t="s">
        <v>16</v>
      </c>
      <c r="E18" s="5"/>
      <c r="F18" s="120">
        <v>1</v>
      </c>
      <c r="G18" s="120" t="s">
        <v>120</v>
      </c>
      <c r="H18" s="120"/>
      <c r="I18" s="120"/>
      <c r="J18" s="120">
        <v>92700</v>
      </c>
    </row>
    <row r="19" spans="1:10" ht="19.5" customHeight="1">
      <c r="A19" s="120">
        <v>7</v>
      </c>
      <c r="B19" s="142"/>
      <c r="C19" s="9" t="s">
        <v>60</v>
      </c>
      <c r="D19" s="9" t="s">
        <v>24</v>
      </c>
      <c r="E19" s="5"/>
      <c r="F19" s="120">
        <v>1</v>
      </c>
      <c r="G19" s="120" t="s">
        <v>120</v>
      </c>
      <c r="H19" s="120"/>
      <c r="I19" s="120"/>
      <c r="J19" s="120">
        <v>92700</v>
      </c>
    </row>
    <row r="20" spans="1:10" ht="18.75" customHeight="1">
      <c r="A20" s="120">
        <v>8</v>
      </c>
      <c r="B20" s="142"/>
      <c r="C20" s="9" t="s">
        <v>61</v>
      </c>
      <c r="D20" s="9" t="s">
        <v>24</v>
      </c>
      <c r="E20" s="5"/>
      <c r="F20" s="120">
        <v>1</v>
      </c>
      <c r="G20" s="120" t="s">
        <v>120</v>
      </c>
      <c r="H20" s="120"/>
      <c r="I20" s="120"/>
      <c r="J20" s="120">
        <v>92700</v>
      </c>
    </row>
    <row r="21" spans="1:10" ht="17.25" customHeight="1">
      <c r="A21" s="120">
        <v>9</v>
      </c>
      <c r="B21" s="142"/>
      <c r="C21" s="9" t="s">
        <v>73</v>
      </c>
      <c r="D21" s="9" t="s">
        <v>24</v>
      </c>
      <c r="E21" s="5"/>
      <c r="F21" s="120">
        <v>1</v>
      </c>
      <c r="G21" s="120" t="s">
        <v>120</v>
      </c>
      <c r="H21" s="120"/>
      <c r="I21" s="120"/>
      <c r="J21" s="120">
        <v>92700</v>
      </c>
    </row>
    <row r="22" spans="1:10" ht="28.5">
      <c r="A22" s="120">
        <v>10</v>
      </c>
      <c r="B22" s="142"/>
      <c r="C22" s="9" t="s">
        <v>57</v>
      </c>
      <c r="D22" s="9" t="s">
        <v>24</v>
      </c>
      <c r="E22" s="5"/>
      <c r="F22" s="120">
        <v>3</v>
      </c>
      <c r="G22" s="120" t="s">
        <v>120</v>
      </c>
      <c r="H22" s="120"/>
      <c r="I22" s="120"/>
      <c r="J22" s="120">
        <v>278100</v>
      </c>
    </row>
    <row r="23" spans="1:10" ht="36" customHeight="1">
      <c r="A23" s="120">
        <v>11</v>
      </c>
      <c r="B23" s="142"/>
      <c r="C23" s="9" t="s">
        <v>63</v>
      </c>
      <c r="D23" s="9" t="s">
        <v>24</v>
      </c>
      <c r="E23" s="5"/>
      <c r="F23" s="120">
        <v>1</v>
      </c>
      <c r="G23" s="120" t="s">
        <v>120</v>
      </c>
      <c r="H23" s="120"/>
      <c r="I23" s="120"/>
      <c r="J23" s="120">
        <v>92700</v>
      </c>
    </row>
    <row r="24" spans="1:10" ht="22.5" customHeight="1">
      <c r="A24" s="120">
        <v>12</v>
      </c>
      <c r="B24" s="142"/>
      <c r="C24" s="9" t="s">
        <v>2</v>
      </c>
      <c r="D24" s="9" t="s">
        <v>24</v>
      </c>
      <c r="E24" s="5"/>
      <c r="F24" s="120">
        <v>2</v>
      </c>
      <c r="G24" s="120" t="s">
        <v>120</v>
      </c>
      <c r="H24" s="120"/>
      <c r="I24" s="120"/>
      <c r="J24" s="120">
        <v>185400</v>
      </c>
    </row>
    <row r="25" spans="1:10" ht="18" customHeight="1">
      <c r="A25" s="120">
        <v>13</v>
      </c>
      <c r="B25" s="142"/>
      <c r="C25" s="9" t="s">
        <v>3</v>
      </c>
      <c r="D25" s="9" t="s">
        <v>24</v>
      </c>
      <c r="E25" s="5"/>
      <c r="F25" s="120">
        <v>3</v>
      </c>
      <c r="G25" s="120" t="s">
        <v>120</v>
      </c>
      <c r="H25" s="120"/>
      <c r="I25" s="120"/>
      <c r="J25" s="120">
        <v>278100</v>
      </c>
    </row>
    <row r="26" spans="1:10" ht="20.25" customHeight="1">
      <c r="A26" s="120">
        <v>14</v>
      </c>
      <c r="B26" s="142"/>
      <c r="C26" s="9" t="s">
        <v>0</v>
      </c>
      <c r="D26" s="9" t="s">
        <v>24</v>
      </c>
      <c r="E26" s="5"/>
      <c r="F26" s="120">
        <v>1</v>
      </c>
      <c r="G26" s="120" t="s">
        <v>120</v>
      </c>
      <c r="H26" s="120"/>
      <c r="I26" s="120"/>
      <c r="J26" s="120">
        <v>92700</v>
      </c>
    </row>
    <row r="27" spans="1:10" ht="18.75" customHeight="1">
      <c r="A27" s="120">
        <v>15</v>
      </c>
      <c r="B27" s="143"/>
      <c r="C27" s="9" t="s">
        <v>55</v>
      </c>
      <c r="D27" s="9" t="s">
        <v>24</v>
      </c>
      <c r="E27" s="5"/>
      <c r="F27" s="120">
        <v>1</v>
      </c>
      <c r="G27" s="120" t="s">
        <v>120</v>
      </c>
      <c r="H27" s="120"/>
      <c r="I27" s="120"/>
      <c r="J27" s="120">
        <v>92700</v>
      </c>
    </row>
    <row r="28" spans="1:11" ht="32.25" customHeight="1">
      <c r="A28" s="51"/>
      <c r="B28" s="136" t="s">
        <v>172</v>
      </c>
      <c r="C28" s="5"/>
      <c r="D28" s="5"/>
      <c r="E28" s="5"/>
      <c r="F28" s="120">
        <v>72</v>
      </c>
      <c r="G28" s="120"/>
      <c r="H28" s="120"/>
      <c r="I28" s="120"/>
      <c r="J28" s="120">
        <f>SUM(J13:J27)</f>
        <v>6782300</v>
      </c>
      <c r="K28" s="31"/>
    </row>
  </sheetData>
  <sheetProtection/>
  <mergeCells count="10">
    <mergeCell ref="B13:B27"/>
    <mergeCell ref="F1:J5"/>
    <mergeCell ref="A10:A11"/>
    <mergeCell ref="B10:B11"/>
    <mergeCell ref="C10:D10"/>
    <mergeCell ref="E10:F10"/>
    <mergeCell ref="G10:G11"/>
    <mergeCell ref="H10:J10"/>
    <mergeCell ref="A6:B9"/>
    <mergeCell ref="C6:J9"/>
  </mergeCells>
  <printOptions/>
  <pageMargins left="0.1875" right="0.16875" top="0.23020833333333332" bottom="0.75" header="0.3" footer="0.3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3">
      <selection activeCell="J20" sqref="J20"/>
    </sheetView>
  </sheetViews>
  <sheetFormatPr defaultColWidth="9.140625" defaultRowHeight="12.75"/>
  <cols>
    <col min="1" max="1" width="4.8515625" style="0" customWidth="1"/>
    <col min="2" max="2" width="12.421875" style="0" customWidth="1"/>
    <col min="3" max="3" width="18.28125" style="0" customWidth="1"/>
    <col min="4" max="4" width="14.140625" style="0" customWidth="1"/>
    <col min="5" max="5" width="12.140625" style="0" customWidth="1"/>
    <col min="6" max="6" width="9.57421875" style="0" customWidth="1"/>
    <col min="7" max="7" width="14.421875" style="0" customWidth="1"/>
    <col min="8" max="8" width="7.140625" style="0" customWidth="1"/>
    <col min="9" max="9" width="7.28125" style="0" customWidth="1"/>
    <col min="10" max="10" width="22.7109375" style="0" customWidth="1"/>
  </cols>
  <sheetData>
    <row r="1" spans="1:10" ht="16.5">
      <c r="A1" s="10"/>
      <c r="B1" s="10"/>
      <c r="C1" s="56"/>
      <c r="D1" s="56"/>
      <c r="E1" s="56"/>
      <c r="F1" s="56"/>
      <c r="G1" s="187" t="s">
        <v>173</v>
      </c>
      <c r="H1" s="187"/>
      <c r="I1" s="187"/>
      <c r="J1" s="187"/>
    </row>
    <row r="2" spans="1:10" ht="13.5" customHeight="1">
      <c r="A2" s="14"/>
      <c r="B2" s="14"/>
      <c r="C2" s="22" t="s">
        <v>44</v>
      </c>
      <c r="D2" s="22"/>
      <c r="E2" s="22"/>
      <c r="F2" s="22"/>
      <c r="G2" s="187"/>
      <c r="H2" s="187"/>
      <c r="I2" s="187"/>
      <c r="J2" s="187"/>
    </row>
    <row r="3" spans="1:10" ht="13.5">
      <c r="A3" s="21"/>
      <c r="B3" s="21"/>
      <c r="C3" s="22"/>
      <c r="D3" s="22"/>
      <c r="E3" s="22"/>
      <c r="F3" s="22"/>
      <c r="G3" s="187"/>
      <c r="H3" s="187"/>
      <c r="I3" s="187"/>
      <c r="J3" s="187"/>
    </row>
    <row r="4" spans="1:10" ht="13.5">
      <c r="A4" s="21"/>
      <c r="B4" s="21"/>
      <c r="C4" s="22"/>
      <c r="D4" s="22"/>
      <c r="E4" s="22"/>
      <c r="F4" s="22"/>
      <c r="G4" s="187"/>
      <c r="H4" s="187"/>
      <c r="I4" s="187"/>
      <c r="J4" s="187"/>
    </row>
    <row r="5" spans="1:10" ht="12" customHeight="1">
      <c r="A5" s="21"/>
      <c r="B5" s="21"/>
      <c r="C5" s="22"/>
      <c r="D5" s="22"/>
      <c r="E5" s="22"/>
      <c r="F5" s="22"/>
      <c r="G5" s="187"/>
      <c r="H5" s="187"/>
      <c r="I5" s="187"/>
      <c r="J5" s="187"/>
    </row>
    <row r="6" spans="1:10" ht="12.75">
      <c r="A6" s="145"/>
      <c r="B6" s="145"/>
      <c r="C6" s="181" t="s">
        <v>174</v>
      </c>
      <c r="D6" s="181"/>
      <c r="E6" s="181"/>
      <c r="F6" s="181"/>
      <c r="G6" s="181"/>
      <c r="H6" s="181"/>
      <c r="I6" s="181"/>
      <c r="J6" s="181"/>
    </row>
    <row r="7" spans="1:10" ht="46.5" customHeight="1">
      <c r="A7" s="166"/>
      <c r="B7" s="166"/>
      <c r="C7" s="186"/>
      <c r="D7" s="186"/>
      <c r="E7" s="186"/>
      <c r="F7" s="186"/>
      <c r="G7" s="186"/>
      <c r="H7" s="186"/>
      <c r="I7" s="186"/>
      <c r="J7" s="186"/>
    </row>
    <row r="8" spans="1:10" ht="14.25">
      <c r="A8" s="147" t="s">
        <v>13</v>
      </c>
      <c r="B8" s="147" t="s">
        <v>4</v>
      </c>
      <c r="C8" s="154"/>
      <c r="D8" s="155"/>
      <c r="E8" s="147"/>
      <c r="F8" s="147"/>
      <c r="G8" s="147" t="s">
        <v>9</v>
      </c>
      <c r="H8" s="147"/>
      <c r="I8" s="147"/>
      <c r="J8" s="147"/>
    </row>
    <row r="9" spans="1:10" ht="57">
      <c r="A9" s="147"/>
      <c r="B9" s="147"/>
      <c r="C9" s="120" t="s">
        <v>42</v>
      </c>
      <c r="D9" s="120" t="s">
        <v>41</v>
      </c>
      <c r="E9" s="39" t="s">
        <v>7</v>
      </c>
      <c r="F9" s="120" t="s">
        <v>8</v>
      </c>
      <c r="G9" s="147"/>
      <c r="H9" s="120" t="s">
        <v>10</v>
      </c>
      <c r="I9" s="120" t="s">
        <v>14</v>
      </c>
      <c r="J9" s="120" t="s">
        <v>175</v>
      </c>
    </row>
    <row r="10" spans="1:10" ht="14.25">
      <c r="A10" s="120">
        <v>1</v>
      </c>
      <c r="B10" s="120">
        <v>2</v>
      </c>
      <c r="C10" s="120">
        <v>3</v>
      </c>
      <c r="D10" s="120">
        <v>4</v>
      </c>
      <c r="E10" s="39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</row>
    <row r="11" spans="1:10" ht="22.5" customHeight="1">
      <c r="A11" s="6">
        <v>1</v>
      </c>
      <c r="B11" s="141" t="s">
        <v>178</v>
      </c>
      <c r="C11" s="9" t="s">
        <v>15</v>
      </c>
      <c r="D11" s="120" t="s">
        <v>16</v>
      </c>
      <c r="E11" s="7"/>
      <c r="F11" s="120">
        <v>1</v>
      </c>
      <c r="G11" s="120">
        <v>150000</v>
      </c>
      <c r="H11" s="120"/>
      <c r="I11" s="120"/>
      <c r="J11" s="120">
        <f>G11</f>
        <v>150000</v>
      </c>
    </row>
    <row r="12" spans="1:10" ht="34.5" customHeight="1">
      <c r="A12" s="6">
        <v>2</v>
      </c>
      <c r="B12" s="142"/>
      <c r="C12" s="9" t="s">
        <v>45</v>
      </c>
      <c r="D12" s="120" t="s">
        <v>16</v>
      </c>
      <c r="E12" s="7"/>
      <c r="F12" s="120">
        <v>1</v>
      </c>
      <c r="G12" s="87">
        <v>120000</v>
      </c>
      <c r="H12" s="120"/>
      <c r="I12" s="120"/>
      <c r="J12" s="120">
        <f>G12</f>
        <v>120000</v>
      </c>
    </row>
    <row r="13" spans="1:10" ht="18" customHeight="1">
      <c r="A13" s="6">
        <v>3</v>
      </c>
      <c r="B13" s="142"/>
      <c r="C13" s="9" t="s">
        <v>19</v>
      </c>
      <c r="D13" s="120" t="s">
        <v>16</v>
      </c>
      <c r="E13" s="5"/>
      <c r="F13" s="120">
        <v>1</v>
      </c>
      <c r="G13" s="120">
        <v>116000</v>
      </c>
      <c r="H13" s="120"/>
      <c r="I13" s="120"/>
      <c r="J13" s="120">
        <f>G13</f>
        <v>116000</v>
      </c>
    </row>
    <row r="14" spans="1:10" ht="21.75" customHeight="1">
      <c r="A14" s="6">
        <v>4</v>
      </c>
      <c r="B14" s="142"/>
      <c r="C14" s="9" t="s">
        <v>46</v>
      </c>
      <c r="D14" s="120" t="s">
        <v>16</v>
      </c>
      <c r="E14" s="5"/>
      <c r="F14" s="18">
        <v>43</v>
      </c>
      <c r="G14" s="120" t="s">
        <v>120</v>
      </c>
      <c r="H14" s="120"/>
      <c r="I14" s="120"/>
      <c r="J14" s="120">
        <v>3986100</v>
      </c>
    </row>
    <row r="15" spans="1:10" ht="32.25" customHeight="1">
      <c r="A15" s="6">
        <v>5</v>
      </c>
      <c r="B15" s="142"/>
      <c r="C15" s="9" t="s">
        <v>47</v>
      </c>
      <c r="D15" s="120" t="s">
        <v>16</v>
      </c>
      <c r="E15" s="5"/>
      <c r="F15" s="120">
        <v>1</v>
      </c>
      <c r="G15" s="120" t="s">
        <v>120</v>
      </c>
      <c r="H15" s="120"/>
      <c r="I15" s="120"/>
      <c r="J15" s="120">
        <v>92700</v>
      </c>
    </row>
    <row r="16" spans="1:10" ht="21.75" customHeight="1">
      <c r="A16" s="6">
        <v>6</v>
      </c>
      <c r="B16" s="142"/>
      <c r="C16" s="9" t="s">
        <v>0</v>
      </c>
      <c r="D16" s="120" t="s">
        <v>16</v>
      </c>
      <c r="E16" s="5"/>
      <c r="F16" s="120">
        <v>1</v>
      </c>
      <c r="G16" s="120" t="s">
        <v>120</v>
      </c>
      <c r="H16" s="120"/>
      <c r="I16" s="120"/>
      <c r="J16" s="120">
        <v>92700</v>
      </c>
    </row>
    <row r="17" spans="1:10" ht="33.75" customHeight="1">
      <c r="A17" s="6">
        <v>7</v>
      </c>
      <c r="B17" s="142"/>
      <c r="C17" s="19" t="s">
        <v>48</v>
      </c>
      <c r="D17" s="25"/>
      <c r="E17" s="15"/>
      <c r="F17" s="120">
        <v>2</v>
      </c>
      <c r="G17" s="120" t="s">
        <v>120</v>
      </c>
      <c r="H17" s="120"/>
      <c r="I17" s="120"/>
      <c r="J17" s="120">
        <v>185400</v>
      </c>
    </row>
    <row r="18" spans="1:10" ht="33.75" customHeight="1">
      <c r="A18" s="6">
        <v>8</v>
      </c>
      <c r="B18" s="142"/>
      <c r="C18" s="19" t="s">
        <v>72</v>
      </c>
      <c r="D18" s="25"/>
      <c r="E18" s="15"/>
      <c r="F18" s="120">
        <v>1</v>
      </c>
      <c r="G18" s="120" t="s">
        <v>120</v>
      </c>
      <c r="H18" s="120"/>
      <c r="I18" s="120"/>
      <c r="J18" s="120">
        <v>92700</v>
      </c>
    </row>
    <row r="19" spans="1:10" ht="21" customHeight="1">
      <c r="A19" s="6">
        <v>9</v>
      </c>
      <c r="B19" s="142"/>
      <c r="C19" s="9" t="s">
        <v>49</v>
      </c>
      <c r="D19" s="120" t="s">
        <v>16</v>
      </c>
      <c r="E19" s="5"/>
      <c r="F19" s="120">
        <v>1</v>
      </c>
      <c r="G19" s="120" t="s">
        <v>120</v>
      </c>
      <c r="H19" s="120"/>
      <c r="I19" s="120"/>
      <c r="J19" s="120">
        <v>92700</v>
      </c>
    </row>
    <row r="20" spans="1:10" ht="63" customHeight="1">
      <c r="A20" s="6">
        <v>10</v>
      </c>
      <c r="B20" s="142"/>
      <c r="C20" s="9" t="s">
        <v>50</v>
      </c>
      <c r="D20" s="120" t="s">
        <v>16</v>
      </c>
      <c r="E20" s="5"/>
      <c r="F20" s="120">
        <v>1</v>
      </c>
      <c r="G20" s="120" t="s">
        <v>120</v>
      </c>
      <c r="H20" s="120"/>
      <c r="I20" s="120"/>
      <c r="J20" s="120">
        <v>92700</v>
      </c>
    </row>
    <row r="21" spans="1:10" ht="64.5" customHeight="1">
      <c r="A21" s="6">
        <v>11</v>
      </c>
      <c r="B21" s="142"/>
      <c r="C21" s="9" t="s">
        <v>51</v>
      </c>
      <c r="D21" s="120" t="s">
        <v>16</v>
      </c>
      <c r="E21" s="5"/>
      <c r="F21" s="120">
        <v>1</v>
      </c>
      <c r="G21" s="120" t="s">
        <v>120</v>
      </c>
      <c r="H21" s="120"/>
      <c r="I21" s="120"/>
      <c r="J21" s="120">
        <v>92700</v>
      </c>
    </row>
    <row r="22" spans="1:10" ht="23.25" customHeight="1">
      <c r="A22" s="6">
        <v>12</v>
      </c>
      <c r="B22" s="142"/>
      <c r="C22" s="9" t="s">
        <v>58</v>
      </c>
      <c r="D22" s="120" t="s">
        <v>16</v>
      </c>
      <c r="E22" s="5"/>
      <c r="F22" s="120">
        <v>1</v>
      </c>
      <c r="G22" s="120" t="s">
        <v>120</v>
      </c>
      <c r="H22" s="120"/>
      <c r="I22" s="120"/>
      <c r="J22" s="120">
        <v>92700</v>
      </c>
    </row>
    <row r="23" spans="1:10" ht="32.25" customHeight="1">
      <c r="A23" s="6">
        <v>13</v>
      </c>
      <c r="B23" s="142"/>
      <c r="C23" s="9" t="s">
        <v>52</v>
      </c>
      <c r="D23" s="9" t="s">
        <v>24</v>
      </c>
      <c r="E23" s="5"/>
      <c r="F23" s="120">
        <v>1</v>
      </c>
      <c r="G23" s="120" t="s">
        <v>120</v>
      </c>
      <c r="H23" s="120"/>
      <c r="I23" s="120"/>
      <c r="J23" s="120">
        <v>92700</v>
      </c>
    </row>
    <row r="24" spans="1:10" ht="30" customHeight="1">
      <c r="A24" s="6">
        <v>14</v>
      </c>
      <c r="B24" s="142"/>
      <c r="C24" s="9" t="s">
        <v>1</v>
      </c>
      <c r="D24" s="9" t="s">
        <v>24</v>
      </c>
      <c r="E24" s="5"/>
      <c r="F24" s="120">
        <v>1</v>
      </c>
      <c r="G24" s="120" t="s">
        <v>120</v>
      </c>
      <c r="H24" s="120"/>
      <c r="I24" s="120"/>
      <c r="J24" s="120">
        <v>92700</v>
      </c>
    </row>
    <row r="25" spans="1:10" ht="29.25" customHeight="1">
      <c r="A25" s="6">
        <v>15</v>
      </c>
      <c r="B25" s="142"/>
      <c r="C25" s="9" t="s">
        <v>53</v>
      </c>
      <c r="D25" s="9" t="s">
        <v>24</v>
      </c>
      <c r="E25" s="5"/>
      <c r="F25" s="120">
        <v>1</v>
      </c>
      <c r="G25" s="120" t="s">
        <v>120</v>
      </c>
      <c r="H25" s="120"/>
      <c r="I25" s="120"/>
      <c r="J25" s="120">
        <v>92700</v>
      </c>
    </row>
    <row r="26" spans="1:10" ht="29.25" customHeight="1">
      <c r="A26" s="6">
        <v>16</v>
      </c>
      <c r="B26" s="142"/>
      <c r="C26" s="9" t="s">
        <v>54</v>
      </c>
      <c r="D26" s="9" t="s">
        <v>24</v>
      </c>
      <c r="E26" s="5"/>
      <c r="F26" s="120">
        <v>1</v>
      </c>
      <c r="G26" s="120" t="s">
        <v>120</v>
      </c>
      <c r="H26" s="120"/>
      <c r="I26" s="120"/>
      <c r="J26" s="120">
        <v>92700</v>
      </c>
    </row>
    <row r="27" spans="1:10" ht="30.75" customHeight="1">
      <c r="A27" s="6">
        <v>17</v>
      </c>
      <c r="B27" s="142"/>
      <c r="C27" s="9" t="s">
        <v>33</v>
      </c>
      <c r="D27" s="9" t="s">
        <v>24</v>
      </c>
      <c r="E27" s="5"/>
      <c r="F27" s="120">
        <v>1</v>
      </c>
      <c r="G27" s="120" t="s">
        <v>120</v>
      </c>
      <c r="H27" s="120"/>
      <c r="I27" s="120"/>
      <c r="J27" s="120">
        <v>92700</v>
      </c>
    </row>
    <row r="28" spans="1:10" ht="30.75" customHeight="1">
      <c r="A28" s="6">
        <v>18</v>
      </c>
      <c r="B28" s="142"/>
      <c r="C28" s="9" t="s">
        <v>55</v>
      </c>
      <c r="D28" s="9" t="s">
        <v>24</v>
      </c>
      <c r="E28" s="5"/>
      <c r="F28" s="120">
        <v>1</v>
      </c>
      <c r="G28" s="120" t="s">
        <v>120</v>
      </c>
      <c r="H28" s="120"/>
      <c r="I28" s="120"/>
      <c r="J28" s="120">
        <v>92700</v>
      </c>
    </row>
    <row r="29" spans="1:10" ht="42.75">
      <c r="A29" s="6">
        <v>19</v>
      </c>
      <c r="B29" s="142"/>
      <c r="C29" s="9" t="s">
        <v>56</v>
      </c>
      <c r="D29" s="9" t="s">
        <v>24</v>
      </c>
      <c r="E29" s="5"/>
      <c r="F29" s="120">
        <v>1</v>
      </c>
      <c r="G29" s="120" t="s">
        <v>120</v>
      </c>
      <c r="H29" s="120"/>
      <c r="I29" s="120"/>
      <c r="J29" s="120">
        <v>92700</v>
      </c>
    </row>
    <row r="30" spans="1:10" ht="27.75" customHeight="1">
      <c r="A30" s="6">
        <v>20</v>
      </c>
      <c r="B30" s="142"/>
      <c r="C30" s="9" t="s">
        <v>57</v>
      </c>
      <c r="D30" s="9" t="s">
        <v>24</v>
      </c>
      <c r="E30" s="5"/>
      <c r="F30" s="120">
        <v>3</v>
      </c>
      <c r="G30" s="120" t="s">
        <v>120</v>
      </c>
      <c r="H30" s="120"/>
      <c r="I30" s="120"/>
      <c r="J30" s="120">
        <v>278100</v>
      </c>
    </row>
    <row r="31" spans="1:10" ht="32.25" customHeight="1">
      <c r="A31" s="6">
        <v>21</v>
      </c>
      <c r="B31" s="142"/>
      <c r="C31" s="9" t="s">
        <v>2</v>
      </c>
      <c r="D31" s="9" t="s">
        <v>24</v>
      </c>
      <c r="E31" s="5"/>
      <c r="F31" s="120">
        <v>3</v>
      </c>
      <c r="G31" s="120" t="s">
        <v>120</v>
      </c>
      <c r="H31" s="120"/>
      <c r="I31" s="120"/>
      <c r="J31" s="120">
        <v>278100</v>
      </c>
    </row>
    <row r="32" spans="1:10" ht="31.5" customHeight="1">
      <c r="A32" s="6">
        <v>22</v>
      </c>
      <c r="B32" s="142"/>
      <c r="C32" s="9" t="s">
        <v>3</v>
      </c>
      <c r="D32" s="9" t="s">
        <v>24</v>
      </c>
      <c r="E32" s="5"/>
      <c r="F32" s="120">
        <v>3</v>
      </c>
      <c r="G32" s="120" t="s">
        <v>120</v>
      </c>
      <c r="H32" s="120"/>
      <c r="I32" s="120"/>
      <c r="J32" s="120">
        <v>278100</v>
      </c>
    </row>
    <row r="33" spans="1:10" ht="31.5" customHeight="1">
      <c r="A33" s="6">
        <v>23</v>
      </c>
      <c r="B33" s="143"/>
      <c r="C33" s="9" t="s">
        <v>59</v>
      </c>
      <c r="D33" s="9" t="s">
        <v>24</v>
      </c>
      <c r="E33" s="5"/>
      <c r="F33" s="120">
        <v>1</v>
      </c>
      <c r="G33" s="120" t="s">
        <v>120</v>
      </c>
      <c r="H33" s="120"/>
      <c r="I33" s="120"/>
      <c r="J33" s="120">
        <v>92700</v>
      </c>
    </row>
    <row r="34" spans="1:11" ht="33.75" customHeight="1">
      <c r="A34" s="47"/>
      <c r="B34" s="5" t="s">
        <v>37</v>
      </c>
      <c r="C34" s="4"/>
      <c r="D34" s="4"/>
      <c r="E34" s="3"/>
      <c r="F34" s="1">
        <v>72</v>
      </c>
      <c r="G34" s="18"/>
      <c r="H34" s="18"/>
      <c r="I34" s="18"/>
      <c r="J34" s="1">
        <f>SUM(J11:J33)</f>
        <v>6782300</v>
      </c>
      <c r="K34" s="31"/>
    </row>
    <row r="37" spans="5:9" ht="12.75">
      <c r="E37" s="29"/>
      <c r="F37" s="29"/>
      <c r="G37" s="29"/>
      <c r="H37" s="29"/>
      <c r="I37" s="29"/>
    </row>
  </sheetData>
  <sheetProtection/>
  <mergeCells count="10">
    <mergeCell ref="B11:B33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11666666666666667" right="0.2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view="pageLayout" workbookViewId="0" topLeftCell="A1">
      <selection activeCell="E1" sqref="E1:J2"/>
    </sheetView>
  </sheetViews>
  <sheetFormatPr defaultColWidth="9.140625" defaultRowHeight="33" customHeight="1"/>
  <cols>
    <col min="1" max="1" width="4.00390625" style="26" customWidth="1"/>
    <col min="2" max="2" width="8.421875" style="26" customWidth="1"/>
    <col min="3" max="3" width="16.7109375" style="26" customWidth="1"/>
    <col min="4" max="4" width="13.421875" style="26" customWidth="1"/>
    <col min="5" max="5" width="11.8515625" style="26" customWidth="1"/>
    <col min="6" max="6" width="7.7109375" style="26" customWidth="1"/>
    <col min="7" max="7" width="14.57421875" style="26" customWidth="1"/>
    <col min="8" max="8" width="6.8515625" style="26" customWidth="1"/>
    <col min="9" max="9" width="6.57421875" style="26" customWidth="1"/>
    <col min="10" max="10" width="10.28125" style="26" customWidth="1"/>
  </cols>
  <sheetData>
    <row r="1" spans="1:10" ht="17.25" customHeight="1">
      <c r="A1" s="37"/>
      <c r="B1" s="37"/>
      <c r="C1" s="45"/>
      <c r="D1" s="98"/>
      <c r="E1" s="188" t="s">
        <v>176</v>
      </c>
      <c r="F1" s="189"/>
      <c r="G1" s="189"/>
      <c r="H1" s="189"/>
      <c r="I1" s="189"/>
      <c r="J1" s="189"/>
    </row>
    <row r="2" spans="1:10" ht="33" customHeight="1">
      <c r="A2" s="37"/>
      <c r="B2" s="37"/>
      <c r="C2" s="45"/>
      <c r="D2" s="98"/>
      <c r="E2" s="189"/>
      <c r="F2" s="189"/>
      <c r="G2" s="189"/>
      <c r="H2" s="189"/>
      <c r="I2" s="189"/>
      <c r="J2" s="189"/>
    </row>
    <row r="3" spans="1:10" ht="20.25" customHeight="1">
      <c r="A3" s="102"/>
      <c r="B3" s="102"/>
      <c r="C3" s="190"/>
      <c r="D3" s="190"/>
      <c r="E3" s="190"/>
      <c r="F3" s="190"/>
      <c r="G3" s="190"/>
      <c r="H3" s="190"/>
      <c r="I3" s="190"/>
      <c r="J3" s="190"/>
    </row>
    <row r="4" spans="1:10" ht="33" customHeight="1">
      <c r="A4" s="181" t="s">
        <v>180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31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spans="1:10" ht="74.25" customHeight="1">
      <c r="A6" s="90" t="s">
        <v>13</v>
      </c>
      <c r="B6" s="120" t="s">
        <v>171</v>
      </c>
      <c r="C6" s="120" t="s">
        <v>40</v>
      </c>
      <c r="D6" s="120" t="s">
        <v>43</v>
      </c>
      <c r="E6" s="39" t="s">
        <v>7</v>
      </c>
      <c r="F6" s="120" t="s">
        <v>8</v>
      </c>
      <c r="G6" s="120" t="s">
        <v>9</v>
      </c>
      <c r="H6" s="120" t="s">
        <v>10</v>
      </c>
      <c r="I6" s="120" t="s">
        <v>14</v>
      </c>
      <c r="J6" s="120" t="s">
        <v>11</v>
      </c>
    </row>
    <row r="7" spans="1:10" ht="18.75" customHeight="1">
      <c r="A7" s="6">
        <v>1</v>
      </c>
      <c r="B7" s="47">
        <v>2</v>
      </c>
      <c r="C7" s="47">
        <v>3</v>
      </c>
      <c r="D7" s="47">
        <v>4</v>
      </c>
      <c r="E7" s="48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</row>
    <row r="8" spans="1:10" ht="33" customHeight="1">
      <c r="A8" s="66">
        <v>1</v>
      </c>
      <c r="B8" s="163" t="s">
        <v>179</v>
      </c>
      <c r="C8" s="108" t="s">
        <v>15</v>
      </c>
      <c r="D8" s="120" t="s">
        <v>16</v>
      </c>
      <c r="E8" s="120"/>
      <c r="F8" s="66">
        <v>1</v>
      </c>
      <c r="G8" s="66">
        <v>150000</v>
      </c>
      <c r="H8" s="66"/>
      <c r="I8" s="66"/>
      <c r="J8" s="66">
        <f>G8</f>
        <v>150000</v>
      </c>
    </row>
    <row r="9" spans="1:10" ht="33" customHeight="1">
      <c r="A9" s="66">
        <v>2</v>
      </c>
      <c r="B9" s="164"/>
      <c r="C9" s="108" t="s">
        <v>19</v>
      </c>
      <c r="D9" s="120" t="s">
        <v>16</v>
      </c>
      <c r="E9" s="120"/>
      <c r="F9" s="66">
        <v>1</v>
      </c>
      <c r="G9" s="66">
        <v>116000</v>
      </c>
      <c r="H9" s="66"/>
      <c r="I9" s="66"/>
      <c r="J9" s="66">
        <f>G9</f>
        <v>116000</v>
      </c>
    </row>
    <row r="10" spans="1:10" ht="53.25" customHeight="1">
      <c r="A10" s="66">
        <v>3</v>
      </c>
      <c r="B10" s="164"/>
      <c r="C10" s="108" t="s">
        <v>87</v>
      </c>
      <c r="D10" s="120"/>
      <c r="E10" s="120"/>
      <c r="F10" s="66">
        <v>1</v>
      </c>
      <c r="G10" s="66">
        <v>95000</v>
      </c>
      <c r="H10" s="66"/>
      <c r="I10" s="66"/>
      <c r="J10" s="66">
        <v>95000</v>
      </c>
    </row>
    <row r="11" spans="1:10" ht="33" customHeight="1">
      <c r="A11" s="66">
        <v>4</v>
      </c>
      <c r="B11" s="164"/>
      <c r="C11" s="108" t="s">
        <v>88</v>
      </c>
      <c r="D11" s="120"/>
      <c r="E11" s="120"/>
      <c r="F11" s="66">
        <v>9.5</v>
      </c>
      <c r="G11" s="66" t="s">
        <v>120</v>
      </c>
      <c r="H11" s="66"/>
      <c r="I11" s="66"/>
      <c r="J11" s="66">
        <v>880650</v>
      </c>
    </row>
    <row r="12" spans="1:10" ht="33" customHeight="1">
      <c r="A12" s="66">
        <v>5</v>
      </c>
      <c r="B12" s="164"/>
      <c r="C12" s="108" t="s">
        <v>2</v>
      </c>
      <c r="D12" s="108" t="s">
        <v>12</v>
      </c>
      <c r="E12" s="120"/>
      <c r="F12" s="66">
        <v>1</v>
      </c>
      <c r="G12" s="66" t="s">
        <v>120</v>
      </c>
      <c r="H12" s="66"/>
      <c r="I12" s="66"/>
      <c r="J12" s="66">
        <v>92700</v>
      </c>
    </row>
    <row r="13" spans="1:10" ht="33" customHeight="1">
      <c r="A13" s="66">
        <v>6</v>
      </c>
      <c r="B13" s="164"/>
      <c r="C13" s="108" t="s">
        <v>89</v>
      </c>
      <c r="D13" s="108" t="s">
        <v>12</v>
      </c>
      <c r="E13" s="120"/>
      <c r="F13" s="66">
        <v>1</v>
      </c>
      <c r="G13" s="66" t="s">
        <v>120</v>
      </c>
      <c r="H13" s="66"/>
      <c r="I13" s="66"/>
      <c r="J13" s="66">
        <v>92700</v>
      </c>
    </row>
    <row r="14" spans="1:10" ht="33" customHeight="1" thickBot="1">
      <c r="A14" s="66">
        <v>7</v>
      </c>
      <c r="B14" s="165"/>
      <c r="C14" s="137" t="s">
        <v>0</v>
      </c>
      <c r="D14" s="108" t="s">
        <v>12</v>
      </c>
      <c r="E14" s="120"/>
      <c r="F14" s="66">
        <v>1</v>
      </c>
      <c r="G14" s="66" t="s">
        <v>120</v>
      </c>
      <c r="H14" s="66"/>
      <c r="I14" s="66"/>
      <c r="J14" s="105">
        <v>92700</v>
      </c>
    </row>
    <row r="15" spans="1:11" ht="33" customHeight="1">
      <c r="A15" s="120"/>
      <c r="B15" s="121" t="s">
        <v>37</v>
      </c>
      <c r="C15" s="120"/>
      <c r="D15" s="120"/>
      <c r="E15" s="120"/>
      <c r="F15" s="66">
        <v>15.5</v>
      </c>
      <c r="G15" s="66"/>
      <c r="H15" s="66"/>
      <c r="I15" s="66"/>
      <c r="J15" s="66">
        <v>1519750</v>
      </c>
      <c r="K15" s="106"/>
    </row>
  </sheetData>
  <sheetProtection/>
  <mergeCells count="4">
    <mergeCell ref="E1:J2"/>
    <mergeCell ref="C3:J3"/>
    <mergeCell ref="A4:J5"/>
    <mergeCell ref="B8:B14"/>
  </mergeCells>
  <printOptions/>
  <pageMargins left="0.22916666666666666" right="0.260416666666666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20">
      <selection activeCell="G37" sqref="G37"/>
    </sheetView>
  </sheetViews>
  <sheetFormatPr defaultColWidth="9.140625" defaultRowHeight="12.75"/>
  <cols>
    <col min="1" max="1" width="5.00390625" style="26" customWidth="1"/>
    <col min="2" max="2" width="7.140625" style="26" customWidth="1"/>
    <col min="3" max="3" width="27.140625" style="26" customWidth="1"/>
    <col min="4" max="4" width="14.57421875" style="26" customWidth="1"/>
    <col min="5" max="5" width="11.8515625" style="26" customWidth="1"/>
    <col min="6" max="6" width="13.57421875" style="26" customWidth="1"/>
    <col min="7" max="7" width="13.7109375" style="26" customWidth="1"/>
    <col min="8" max="8" width="7.421875" style="26" customWidth="1"/>
    <col min="9" max="9" width="8.7109375" style="26" customWidth="1"/>
    <col min="10" max="10" width="10.8515625" style="26" customWidth="1"/>
    <col min="11" max="11" width="9.00390625" style="26" customWidth="1"/>
    <col min="12" max="16384" width="9.140625" style="26" customWidth="1"/>
  </cols>
  <sheetData>
    <row r="1" spans="1:10" ht="16.5" customHeight="1">
      <c r="A1" s="49"/>
      <c r="B1" s="49"/>
      <c r="C1" s="46" t="s">
        <v>90</v>
      </c>
      <c r="D1" s="46"/>
      <c r="E1" s="180" t="s">
        <v>181</v>
      </c>
      <c r="F1" s="180"/>
      <c r="G1" s="180"/>
      <c r="H1" s="180"/>
      <c r="I1" s="180"/>
      <c r="J1" s="180"/>
    </row>
    <row r="2" spans="1:10" ht="14.25">
      <c r="A2" s="50"/>
      <c r="B2" s="50"/>
      <c r="C2" s="46"/>
      <c r="D2" s="46"/>
      <c r="E2" s="180"/>
      <c r="F2" s="180"/>
      <c r="G2" s="180"/>
      <c r="H2" s="180"/>
      <c r="I2" s="180"/>
      <c r="J2" s="180"/>
    </row>
    <row r="3" spans="1:10" ht="14.25">
      <c r="A3" s="89"/>
      <c r="B3" s="89"/>
      <c r="C3" s="65"/>
      <c r="D3" s="65"/>
      <c r="E3" s="180"/>
      <c r="F3" s="180"/>
      <c r="G3" s="180"/>
      <c r="H3" s="180"/>
      <c r="I3" s="180"/>
      <c r="J3" s="180"/>
    </row>
    <row r="4" spans="1:10" ht="14.25">
      <c r="A4" s="89"/>
      <c r="B4" s="89"/>
      <c r="C4" s="65"/>
      <c r="D4" s="65"/>
      <c r="E4" s="180"/>
      <c r="F4" s="180"/>
      <c r="G4" s="180"/>
      <c r="H4" s="180"/>
      <c r="I4" s="180"/>
      <c r="J4" s="180"/>
    </row>
    <row r="5" spans="1:10" ht="12.75">
      <c r="A5" s="150"/>
      <c r="B5" s="150"/>
      <c r="C5" s="181" t="s">
        <v>184</v>
      </c>
      <c r="D5" s="181"/>
      <c r="E5" s="181"/>
      <c r="F5" s="181"/>
      <c r="G5" s="181"/>
      <c r="H5" s="181"/>
      <c r="I5" s="181"/>
      <c r="J5" s="181"/>
    </row>
    <row r="6" spans="1:10" ht="12.75">
      <c r="A6" s="150"/>
      <c r="B6" s="150"/>
      <c r="C6" s="181"/>
      <c r="D6" s="181"/>
      <c r="E6" s="181"/>
      <c r="F6" s="181"/>
      <c r="G6" s="181"/>
      <c r="H6" s="181"/>
      <c r="I6" s="181"/>
      <c r="J6" s="181"/>
    </row>
    <row r="7" spans="1:10" ht="12.75">
      <c r="A7" s="150"/>
      <c r="B7" s="150"/>
      <c r="C7" s="181"/>
      <c r="D7" s="181"/>
      <c r="E7" s="181"/>
      <c r="F7" s="181"/>
      <c r="G7" s="181"/>
      <c r="H7" s="181"/>
      <c r="I7" s="181"/>
      <c r="J7" s="181"/>
    </row>
    <row r="8" spans="1:10" ht="33" customHeight="1">
      <c r="A8" s="150"/>
      <c r="B8" s="150"/>
      <c r="C8" s="186"/>
      <c r="D8" s="186"/>
      <c r="E8" s="186"/>
      <c r="F8" s="186"/>
      <c r="G8" s="186"/>
      <c r="H8" s="186"/>
      <c r="I8" s="186"/>
      <c r="J8" s="186"/>
    </row>
    <row r="9" spans="1:10" ht="14.25" customHeight="1">
      <c r="A9" s="147" t="s">
        <v>13</v>
      </c>
      <c r="B9" s="147" t="s">
        <v>4</v>
      </c>
      <c r="C9" s="154"/>
      <c r="D9" s="155"/>
      <c r="E9" s="147"/>
      <c r="F9" s="147"/>
      <c r="G9" s="90"/>
      <c r="H9" s="147"/>
      <c r="I9" s="147"/>
      <c r="J9" s="147"/>
    </row>
    <row r="10" spans="1:10" ht="42.75">
      <c r="A10" s="147"/>
      <c r="B10" s="147"/>
      <c r="C10" s="120" t="s">
        <v>42</v>
      </c>
      <c r="D10" s="120" t="s">
        <v>41</v>
      </c>
      <c r="E10" s="39" t="s">
        <v>7</v>
      </c>
      <c r="F10" s="120" t="s">
        <v>8</v>
      </c>
      <c r="G10" s="119" t="s">
        <v>9</v>
      </c>
      <c r="H10" s="120" t="s">
        <v>10</v>
      </c>
      <c r="I10" s="120" t="s">
        <v>14</v>
      </c>
      <c r="J10" s="120" t="s">
        <v>11</v>
      </c>
    </row>
    <row r="11" spans="1:10" ht="14.25">
      <c r="A11" s="6">
        <v>1</v>
      </c>
      <c r="B11" s="6">
        <v>2</v>
      </c>
      <c r="C11" s="6">
        <v>3</v>
      </c>
      <c r="D11" s="6">
        <v>4</v>
      </c>
      <c r="E11" s="40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9.5" customHeight="1">
      <c r="A12" s="120">
        <v>1</v>
      </c>
      <c r="B12" s="141" t="s">
        <v>131</v>
      </c>
      <c r="C12" s="9" t="s">
        <v>15</v>
      </c>
      <c r="D12" s="120" t="s">
        <v>16</v>
      </c>
      <c r="E12" s="7"/>
      <c r="F12" s="120">
        <v>1</v>
      </c>
      <c r="G12" s="120">
        <v>240000</v>
      </c>
      <c r="H12" s="120"/>
      <c r="I12" s="120"/>
      <c r="J12" s="120">
        <v>240000</v>
      </c>
    </row>
    <row r="13" spans="1:10" ht="18" customHeight="1">
      <c r="A13" s="120">
        <v>2</v>
      </c>
      <c r="B13" s="142"/>
      <c r="C13" s="9" t="s">
        <v>91</v>
      </c>
      <c r="D13" s="120" t="s">
        <v>16</v>
      </c>
      <c r="E13" s="7"/>
      <c r="F13" s="120">
        <v>1</v>
      </c>
      <c r="G13" s="120">
        <v>165000</v>
      </c>
      <c r="H13" s="120"/>
      <c r="I13" s="120"/>
      <c r="J13" s="120">
        <v>165000</v>
      </c>
    </row>
    <row r="14" spans="1:10" ht="16.5" customHeight="1">
      <c r="A14" s="120">
        <v>3</v>
      </c>
      <c r="B14" s="142"/>
      <c r="C14" s="9" t="s">
        <v>19</v>
      </c>
      <c r="D14" s="120" t="s">
        <v>16</v>
      </c>
      <c r="E14" s="7"/>
      <c r="F14" s="120">
        <v>1</v>
      </c>
      <c r="G14" s="120">
        <v>130000</v>
      </c>
      <c r="H14" s="120"/>
      <c r="I14" s="12"/>
      <c r="J14" s="120">
        <v>130000</v>
      </c>
    </row>
    <row r="15" spans="1:10" ht="28.5" customHeight="1">
      <c r="A15" s="120">
        <v>4</v>
      </c>
      <c r="B15" s="142"/>
      <c r="C15" s="9" t="s">
        <v>92</v>
      </c>
      <c r="D15" s="120" t="s">
        <v>16</v>
      </c>
      <c r="E15" s="7"/>
      <c r="F15" s="120">
        <v>1</v>
      </c>
      <c r="G15" s="120">
        <v>110000</v>
      </c>
      <c r="H15" s="120"/>
      <c r="I15" s="120"/>
      <c r="J15" s="120">
        <v>110000</v>
      </c>
    </row>
    <row r="16" spans="1:10" ht="60.75" customHeight="1">
      <c r="A16" s="120">
        <v>5</v>
      </c>
      <c r="B16" s="142"/>
      <c r="C16" s="9" t="s">
        <v>93</v>
      </c>
      <c r="D16" s="118"/>
      <c r="E16" s="7"/>
      <c r="F16" s="120">
        <v>1</v>
      </c>
      <c r="G16" s="120">
        <v>125000</v>
      </c>
      <c r="H16" s="120"/>
      <c r="I16" s="120"/>
      <c r="J16" s="120">
        <v>125000</v>
      </c>
    </row>
    <row r="17" spans="1:10" ht="43.5" customHeight="1">
      <c r="A17" s="120">
        <v>6</v>
      </c>
      <c r="B17" s="142"/>
      <c r="C17" s="9" t="s">
        <v>94</v>
      </c>
      <c r="D17" s="138" t="s">
        <v>16</v>
      </c>
      <c r="E17" s="7"/>
      <c r="F17" s="120">
        <v>1</v>
      </c>
      <c r="G17" s="120">
        <v>125000</v>
      </c>
      <c r="H17" s="120"/>
      <c r="I17" s="120"/>
      <c r="J17" s="120">
        <v>125000</v>
      </c>
    </row>
    <row r="18" spans="1:10" ht="64.5" customHeight="1">
      <c r="A18" s="120">
        <v>7</v>
      </c>
      <c r="B18" s="142"/>
      <c r="C18" s="9" t="s">
        <v>95</v>
      </c>
      <c r="D18" s="138"/>
      <c r="E18" s="7"/>
      <c r="F18" s="120">
        <v>1</v>
      </c>
      <c r="G18" s="120">
        <v>125000</v>
      </c>
      <c r="H18" s="120"/>
      <c r="I18" s="120"/>
      <c r="J18" s="120">
        <v>125000</v>
      </c>
    </row>
    <row r="19" spans="1:10" ht="21" customHeight="1">
      <c r="A19" s="120">
        <v>8</v>
      </c>
      <c r="B19" s="142"/>
      <c r="C19" s="9" t="s">
        <v>0</v>
      </c>
      <c r="D19" s="120" t="s">
        <v>24</v>
      </c>
      <c r="E19" s="7"/>
      <c r="F19" s="6">
        <v>1</v>
      </c>
      <c r="G19" s="120">
        <v>90000</v>
      </c>
      <c r="H19" s="120"/>
      <c r="I19" s="120"/>
      <c r="J19" s="120">
        <v>90000</v>
      </c>
    </row>
    <row r="20" spans="1:10" ht="28.5">
      <c r="A20" s="120">
        <v>9</v>
      </c>
      <c r="B20" s="142"/>
      <c r="C20" s="9" t="s">
        <v>96</v>
      </c>
      <c r="D20" s="120" t="s">
        <v>24</v>
      </c>
      <c r="E20" s="7"/>
      <c r="F20" s="6">
        <v>1</v>
      </c>
      <c r="G20" s="120">
        <v>90000</v>
      </c>
      <c r="H20" s="120"/>
      <c r="I20" s="120"/>
      <c r="J20" s="120">
        <v>90000</v>
      </c>
    </row>
    <row r="21" spans="1:10" ht="18" customHeight="1">
      <c r="A21" s="120">
        <v>10</v>
      </c>
      <c r="B21" s="142"/>
      <c r="C21" s="9" t="s">
        <v>97</v>
      </c>
      <c r="D21" s="120" t="s">
        <v>24</v>
      </c>
      <c r="E21" s="7"/>
      <c r="F21" s="6">
        <v>2</v>
      </c>
      <c r="G21" s="120">
        <v>130000</v>
      </c>
      <c r="H21" s="120"/>
      <c r="I21" s="120"/>
      <c r="J21" s="120">
        <v>260000</v>
      </c>
    </row>
    <row r="22" spans="1:10" ht="20.25" customHeight="1">
      <c r="A22" s="120">
        <v>11</v>
      </c>
      <c r="B22" s="142"/>
      <c r="C22" s="9" t="s">
        <v>98</v>
      </c>
      <c r="D22" s="120" t="s">
        <v>24</v>
      </c>
      <c r="E22" s="7"/>
      <c r="F22" s="6">
        <v>1</v>
      </c>
      <c r="G22" s="120">
        <v>130000</v>
      </c>
      <c r="H22" s="120"/>
      <c r="I22" s="120"/>
      <c r="J22" s="120">
        <v>130000</v>
      </c>
    </row>
    <row r="23" spans="1:10" ht="28.5">
      <c r="A23" s="120">
        <v>12</v>
      </c>
      <c r="B23" s="142"/>
      <c r="C23" s="9" t="s">
        <v>99</v>
      </c>
      <c r="D23" s="139" t="s">
        <v>24</v>
      </c>
      <c r="E23" s="7"/>
      <c r="F23" s="120">
        <v>5</v>
      </c>
      <c r="G23" s="120">
        <v>100000</v>
      </c>
      <c r="H23" s="120"/>
      <c r="I23" s="120"/>
      <c r="J23" s="120">
        <v>500000</v>
      </c>
    </row>
    <row r="24" spans="1:10" ht="23.25" customHeight="1">
      <c r="A24" s="120">
        <v>13</v>
      </c>
      <c r="B24" s="142"/>
      <c r="C24" s="9" t="s">
        <v>100</v>
      </c>
      <c r="D24" s="139" t="s">
        <v>24</v>
      </c>
      <c r="E24" s="7"/>
      <c r="F24" s="120">
        <v>1</v>
      </c>
      <c r="G24" s="120">
        <v>110000</v>
      </c>
      <c r="H24" s="120"/>
      <c r="I24" s="120"/>
      <c r="J24" s="120">
        <v>110000</v>
      </c>
    </row>
    <row r="25" spans="1:10" ht="28.5">
      <c r="A25" s="120">
        <v>14</v>
      </c>
      <c r="B25" s="142"/>
      <c r="C25" s="9" t="s">
        <v>101</v>
      </c>
      <c r="D25" s="139" t="s">
        <v>24</v>
      </c>
      <c r="E25" s="7"/>
      <c r="F25" s="120">
        <v>4</v>
      </c>
      <c r="G25" s="120">
        <v>120000</v>
      </c>
      <c r="H25" s="1"/>
      <c r="I25" s="1"/>
      <c r="J25" s="120">
        <v>400000</v>
      </c>
    </row>
    <row r="26" spans="1:10" ht="33" customHeight="1">
      <c r="A26" s="120">
        <v>15</v>
      </c>
      <c r="B26" s="142"/>
      <c r="C26" s="9" t="s">
        <v>102</v>
      </c>
      <c r="D26" s="120" t="s">
        <v>24</v>
      </c>
      <c r="E26" s="7"/>
      <c r="F26" s="120">
        <v>4</v>
      </c>
      <c r="G26" s="120">
        <v>90000</v>
      </c>
      <c r="H26" s="120"/>
      <c r="I26" s="120"/>
      <c r="J26" s="120">
        <v>360000</v>
      </c>
    </row>
    <row r="27" spans="1:10" ht="32.25" customHeight="1">
      <c r="A27" s="120">
        <v>16</v>
      </c>
      <c r="B27" s="142"/>
      <c r="C27" s="9" t="s">
        <v>102</v>
      </c>
      <c r="D27" s="120" t="s">
        <v>24</v>
      </c>
      <c r="E27" s="7"/>
      <c r="F27" s="120">
        <v>4</v>
      </c>
      <c r="G27" s="120" t="s">
        <v>120</v>
      </c>
      <c r="H27" s="120"/>
      <c r="I27" s="120"/>
      <c r="J27" s="120">
        <v>370800</v>
      </c>
    </row>
    <row r="28" spans="1:10" ht="23.25" customHeight="1">
      <c r="A28" s="120">
        <v>17</v>
      </c>
      <c r="B28" s="142"/>
      <c r="C28" s="9" t="s">
        <v>103</v>
      </c>
      <c r="D28" s="120"/>
      <c r="E28" s="7"/>
      <c r="F28" s="120">
        <v>3</v>
      </c>
      <c r="G28" s="120">
        <v>115000</v>
      </c>
      <c r="H28" s="91"/>
      <c r="I28" s="91"/>
      <c r="J28" s="1">
        <v>345000</v>
      </c>
    </row>
    <row r="29" spans="1:10" ht="24" customHeight="1">
      <c r="A29" s="120">
        <v>18</v>
      </c>
      <c r="B29" s="142"/>
      <c r="C29" s="9" t="s">
        <v>104</v>
      </c>
      <c r="D29" s="139" t="s">
        <v>24</v>
      </c>
      <c r="E29" s="7"/>
      <c r="F29" s="120">
        <v>1</v>
      </c>
      <c r="G29" s="1">
        <v>135000</v>
      </c>
      <c r="H29" s="120"/>
      <c r="I29" s="120"/>
      <c r="J29" s="120">
        <v>135000</v>
      </c>
    </row>
    <row r="30" spans="1:10" ht="17.25" customHeight="1">
      <c r="A30" s="120">
        <v>19</v>
      </c>
      <c r="B30" s="142"/>
      <c r="C30" s="9" t="s">
        <v>125</v>
      </c>
      <c r="D30" s="120" t="s">
        <v>24</v>
      </c>
      <c r="E30" s="7"/>
      <c r="F30" s="6">
        <v>1</v>
      </c>
      <c r="G30" s="120" t="s">
        <v>120</v>
      </c>
      <c r="H30" s="120"/>
      <c r="I30" s="120"/>
      <c r="J30" s="120">
        <v>92700</v>
      </c>
    </row>
    <row r="31" spans="1:10" ht="23.25" customHeight="1">
      <c r="A31" s="120">
        <v>20</v>
      </c>
      <c r="B31" s="142"/>
      <c r="C31" s="9" t="s">
        <v>105</v>
      </c>
      <c r="D31" s="9" t="s">
        <v>24</v>
      </c>
      <c r="E31" s="5"/>
      <c r="F31" s="120">
        <v>4</v>
      </c>
      <c r="G31" s="120">
        <v>105000</v>
      </c>
      <c r="H31" s="120"/>
      <c r="I31" s="120"/>
      <c r="J31" s="120">
        <v>420000</v>
      </c>
    </row>
    <row r="32" spans="1:10" ht="22.5" customHeight="1">
      <c r="A32" s="120">
        <v>21</v>
      </c>
      <c r="B32" s="142"/>
      <c r="C32" s="9" t="s">
        <v>106</v>
      </c>
      <c r="D32" s="9" t="s">
        <v>24</v>
      </c>
      <c r="E32" s="5"/>
      <c r="F32" s="120">
        <v>1</v>
      </c>
      <c r="G32" s="120">
        <v>105000</v>
      </c>
      <c r="H32" s="120"/>
      <c r="I32" s="120"/>
      <c r="J32" s="140">
        <v>105000</v>
      </c>
    </row>
    <row r="33" spans="1:10" ht="21.75" customHeight="1">
      <c r="A33" s="120">
        <v>22</v>
      </c>
      <c r="B33" s="142"/>
      <c r="C33" s="9" t="s">
        <v>89</v>
      </c>
      <c r="D33" s="9" t="s">
        <v>24</v>
      </c>
      <c r="E33" s="5"/>
      <c r="F33" s="120">
        <v>5</v>
      </c>
      <c r="G33" s="120">
        <v>95000</v>
      </c>
      <c r="H33" s="120"/>
      <c r="I33" s="120"/>
      <c r="J33" s="140">
        <v>475000</v>
      </c>
    </row>
    <row r="34" spans="1:10" ht="32.25" customHeight="1">
      <c r="A34" s="120">
        <v>23</v>
      </c>
      <c r="B34" s="143"/>
      <c r="C34" s="9" t="s">
        <v>183</v>
      </c>
      <c r="D34" s="9" t="s">
        <v>24</v>
      </c>
      <c r="E34" s="5"/>
      <c r="F34" s="120">
        <v>5</v>
      </c>
      <c r="G34" s="120">
        <v>95000</v>
      </c>
      <c r="H34" s="120"/>
      <c r="I34" s="120"/>
      <c r="J34" s="140">
        <v>475000</v>
      </c>
    </row>
    <row r="35" spans="1:11" ht="63" customHeight="1">
      <c r="A35" s="41"/>
      <c r="B35" s="6" t="s">
        <v>37</v>
      </c>
      <c r="C35" s="120"/>
      <c r="D35" s="120"/>
      <c r="E35" s="7"/>
      <c r="F35" s="120">
        <v>50</v>
      </c>
      <c r="G35" s="120"/>
      <c r="H35" s="120"/>
      <c r="I35" s="120"/>
      <c r="J35" s="120">
        <v>5378500</v>
      </c>
      <c r="K35" s="88"/>
    </row>
    <row r="36" spans="1:10" ht="14.25">
      <c r="A36" s="92"/>
      <c r="B36" s="93"/>
      <c r="C36" s="93"/>
      <c r="D36" s="93"/>
      <c r="E36" s="94"/>
      <c r="F36" s="93"/>
      <c r="G36" s="93"/>
      <c r="H36" s="93"/>
      <c r="I36" s="93"/>
      <c r="J36" s="93"/>
    </row>
    <row r="37" spans="1:10" ht="14.25">
      <c r="A37" s="92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4.25">
      <c r="A38" s="92"/>
      <c r="B38" s="88"/>
      <c r="C38" s="96"/>
      <c r="D38" s="96"/>
      <c r="E38" s="97"/>
      <c r="F38" s="96"/>
      <c r="G38" s="96"/>
      <c r="H38" s="96"/>
      <c r="I38" s="96"/>
      <c r="J38" s="96"/>
    </row>
    <row r="39" spans="1:10" ht="14.25">
      <c r="A39" s="65"/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4.25">
      <c r="A40" s="99"/>
      <c r="B40" s="98"/>
      <c r="C40" s="98"/>
      <c r="D40" s="98"/>
      <c r="E40" s="98"/>
      <c r="F40" s="98"/>
      <c r="G40" s="98"/>
      <c r="H40" s="98"/>
      <c r="I40" s="98"/>
      <c r="J40" s="98"/>
    </row>
  </sheetData>
  <sheetProtection/>
  <mergeCells count="9">
    <mergeCell ref="B12:B34"/>
    <mergeCell ref="E1:J4"/>
    <mergeCell ref="A5:B8"/>
    <mergeCell ref="C5:J8"/>
    <mergeCell ref="A9:A10"/>
    <mergeCell ref="B9:B10"/>
    <mergeCell ref="C9:D9"/>
    <mergeCell ref="E9:F9"/>
    <mergeCell ref="H9:J9"/>
  </mergeCells>
  <printOptions/>
  <pageMargins left="0.2890625" right="0.140625" top="0.125" bottom="0.21875" header="0.3" footer="0.3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5" sqref="C5:J8"/>
    </sheetView>
  </sheetViews>
  <sheetFormatPr defaultColWidth="9.140625" defaultRowHeight="12.75"/>
  <cols>
    <col min="1" max="1" width="4.57421875" style="43" customWidth="1"/>
    <col min="2" max="2" width="7.28125" style="43" customWidth="1"/>
    <col min="3" max="3" width="26.421875" style="43" customWidth="1"/>
    <col min="4" max="4" width="14.28125" style="43" customWidth="1"/>
    <col min="5" max="6" width="9.140625" style="43" customWidth="1"/>
    <col min="7" max="7" width="17.28125" style="43" customWidth="1"/>
    <col min="8" max="9" width="9.140625" style="43" customWidth="1"/>
    <col min="10" max="10" width="11.28125" style="43" customWidth="1"/>
  </cols>
  <sheetData>
    <row r="1" spans="1:10" ht="14.25" customHeight="1">
      <c r="A1" s="50"/>
      <c r="B1" s="50"/>
      <c r="C1" s="46"/>
      <c r="D1" s="46"/>
      <c r="E1" s="46"/>
      <c r="F1" s="191" t="s">
        <v>134</v>
      </c>
      <c r="G1" s="191"/>
      <c r="H1" s="191"/>
      <c r="I1" s="191"/>
      <c r="J1" s="191"/>
    </row>
    <row r="2" spans="1:10" ht="30.75" customHeight="1">
      <c r="A2" s="50"/>
      <c r="B2" s="50"/>
      <c r="C2" s="46"/>
      <c r="D2" s="46"/>
      <c r="E2" s="46"/>
      <c r="F2" s="191"/>
      <c r="G2" s="191"/>
      <c r="H2" s="191"/>
      <c r="I2" s="191"/>
      <c r="J2" s="191"/>
    </row>
    <row r="3" spans="1:10" ht="28.5" customHeight="1">
      <c r="A3" s="50"/>
      <c r="B3" s="50"/>
      <c r="C3" s="46"/>
      <c r="D3" s="46"/>
      <c r="E3" s="46"/>
      <c r="F3" s="191"/>
      <c r="G3" s="191"/>
      <c r="H3" s="191"/>
      <c r="I3" s="191"/>
      <c r="J3" s="191"/>
    </row>
    <row r="4" spans="1:10" ht="14.25">
      <c r="A4" s="150"/>
      <c r="B4" s="150"/>
      <c r="C4" s="190" t="s">
        <v>107</v>
      </c>
      <c r="D4" s="190"/>
      <c r="E4" s="190"/>
      <c r="F4" s="190"/>
      <c r="G4" s="190"/>
      <c r="H4" s="190"/>
      <c r="I4" s="190"/>
      <c r="J4" s="190"/>
    </row>
    <row r="5" spans="1:10" ht="12.75">
      <c r="A5" s="150"/>
      <c r="B5" s="150"/>
      <c r="C5" s="192" t="s">
        <v>133</v>
      </c>
      <c r="D5" s="192"/>
      <c r="E5" s="192"/>
      <c r="F5" s="192"/>
      <c r="G5" s="192"/>
      <c r="H5" s="192"/>
      <c r="I5" s="192"/>
      <c r="J5" s="192"/>
    </row>
    <row r="6" spans="1:10" ht="12.75">
      <c r="A6" s="150"/>
      <c r="B6" s="150"/>
      <c r="C6" s="192"/>
      <c r="D6" s="192"/>
      <c r="E6" s="192"/>
      <c r="F6" s="192"/>
      <c r="G6" s="192"/>
      <c r="H6" s="192"/>
      <c r="I6" s="192"/>
      <c r="J6" s="192"/>
    </row>
    <row r="7" spans="1:10" ht="12.75">
      <c r="A7" s="150"/>
      <c r="B7" s="150"/>
      <c r="C7" s="192"/>
      <c r="D7" s="192"/>
      <c r="E7" s="192"/>
      <c r="F7" s="192"/>
      <c r="G7" s="192"/>
      <c r="H7" s="192"/>
      <c r="I7" s="192"/>
      <c r="J7" s="192"/>
    </row>
    <row r="8" spans="1:10" ht="47.25" customHeight="1">
      <c r="A8" s="150"/>
      <c r="B8" s="150"/>
      <c r="C8" s="193"/>
      <c r="D8" s="193"/>
      <c r="E8" s="193"/>
      <c r="F8" s="193"/>
      <c r="G8" s="193"/>
      <c r="H8" s="193"/>
      <c r="I8" s="193"/>
      <c r="J8" s="193"/>
    </row>
    <row r="9" spans="1:10" ht="14.25">
      <c r="A9" s="147" t="s">
        <v>13</v>
      </c>
      <c r="B9" s="147" t="s">
        <v>4</v>
      </c>
      <c r="C9" s="154"/>
      <c r="D9" s="155"/>
      <c r="E9" s="147"/>
      <c r="F9" s="147"/>
      <c r="G9" s="147" t="s">
        <v>9</v>
      </c>
      <c r="H9" s="147"/>
      <c r="I9" s="147"/>
      <c r="J9" s="147"/>
    </row>
    <row r="10" spans="1:10" ht="57">
      <c r="A10" s="147"/>
      <c r="B10" s="147"/>
      <c r="C10" s="8" t="s">
        <v>42</v>
      </c>
      <c r="D10" s="8" t="s">
        <v>43</v>
      </c>
      <c r="E10" s="39" t="s">
        <v>7</v>
      </c>
      <c r="F10" s="8" t="s">
        <v>8</v>
      </c>
      <c r="G10" s="147"/>
      <c r="H10" s="8" t="s">
        <v>10</v>
      </c>
      <c r="I10" s="8" t="s">
        <v>14</v>
      </c>
      <c r="J10" s="8" t="s">
        <v>11</v>
      </c>
    </row>
    <row r="11" spans="1:10" ht="14.25">
      <c r="A11" s="6">
        <v>1</v>
      </c>
      <c r="B11" s="6">
        <v>2</v>
      </c>
      <c r="C11" s="6">
        <v>3</v>
      </c>
      <c r="D11" s="6">
        <v>4</v>
      </c>
      <c r="E11" s="40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4.25">
      <c r="A12" s="6">
        <v>1</v>
      </c>
      <c r="B12" s="182" t="s">
        <v>108</v>
      </c>
      <c r="C12" s="75" t="s">
        <v>15</v>
      </c>
      <c r="D12" s="75" t="s">
        <v>16</v>
      </c>
      <c r="E12" s="75"/>
      <c r="F12" s="75">
        <v>1</v>
      </c>
      <c r="G12" s="75">
        <v>240000</v>
      </c>
      <c r="H12" s="75"/>
      <c r="I12" s="75"/>
      <c r="J12" s="75">
        <v>240000</v>
      </c>
    </row>
    <row r="13" spans="1:10" ht="14.25">
      <c r="A13" s="6">
        <v>2</v>
      </c>
      <c r="B13" s="183"/>
      <c r="C13" s="75" t="s">
        <v>109</v>
      </c>
      <c r="D13" s="75" t="s">
        <v>16</v>
      </c>
      <c r="E13" s="75"/>
      <c r="F13" s="75">
        <v>1</v>
      </c>
      <c r="G13" s="75">
        <v>130000</v>
      </c>
      <c r="H13" s="75"/>
      <c r="I13" s="75"/>
      <c r="J13" s="75">
        <v>130000</v>
      </c>
    </row>
    <row r="14" spans="1:10" ht="14.25">
      <c r="A14" s="6">
        <v>3</v>
      </c>
      <c r="B14" s="183"/>
      <c r="C14" s="75" t="s">
        <v>110</v>
      </c>
      <c r="D14" s="75" t="s">
        <v>16</v>
      </c>
      <c r="E14" s="75"/>
      <c r="F14" s="75">
        <v>3</v>
      </c>
      <c r="G14" s="75">
        <v>100000</v>
      </c>
      <c r="H14" s="75"/>
      <c r="I14" s="75"/>
      <c r="J14" s="75">
        <v>300000</v>
      </c>
    </row>
    <row r="15" spans="1:10" ht="14.25">
      <c r="A15" s="6">
        <v>4</v>
      </c>
      <c r="B15" s="183"/>
      <c r="C15" s="75" t="s">
        <v>19</v>
      </c>
      <c r="D15" s="75" t="s">
        <v>16</v>
      </c>
      <c r="E15" s="75"/>
      <c r="F15" s="75">
        <v>1</v>
      </c>
      <c r="G15" s="8">
        <v>130000</v>
      </c>
      <c r="H15" s="75"/>
      <c r="I15" s="75"/>
      <c r="J15" s="75">
        <v>130000</v>
      </c>
    </row>
    <row r="16" spans="1:10" ht="14.25">
      <c r="A16" s="6">
        <v>5</v>
      </c>
      <c r="B16" s="183"/>
      <c r="C16" s="75" t="s">
        <v>0</v>
      </c>
      <c r="D16" s="75" t="s">
        <v>24</v>
      </c>
      <c r="E16" s="75"/>
      <c r="F16" s="75">
        <v>1</v>
      </c>
      <c r="G16" s="75">
        <v>115000</v>
      </c>
      <c r="H16" s="75"/>
      <c r="I16" s="75"/>
      <c r="J16" s="75">
        <v>115000</v>
      </c>
    </row>
    <row r="17" spans="1:10" ht="14.25">
      <c r="A17" s="6">
        <v>6</v>
      </c>
      <c r="B17" s="183"/>
      <c r="C17" s="75" t="s">
        <v>111</v>
      </c>
      <c r="D17" s="75" t="s">
        <v>24</v>
      </c>
      <c r="E17" s="75"/>
      <c r="F17" s="75">
        <v>1</v>
      </c>
      <c r="G17" s="75">
        <v>100000</v>
      </c>
      <c r="H17" s="75"/>
      <c r="I17" s="75"/>
      <c r="J17" s="75">
        <v>100000</v>
      </c>
    </row>
    <row r="18" spans="1:10" ht="14.25">
      <c r="A18" s="6">
        <v>7</v>
      </c>
      <c r="B18" s="183"/>
      <c r="C18" s="75" t="s">
        <v>106</v>
      </c>
      <c r="D18" s="75" t="s">
        <v>24</v>
      </c>
      <c r="E18" s="75"/>
      <c r="F18" s="75">
        <v>1</v>
      </c>
      <c r="G18" s="75">
        <v>90000</v>
      </c>
      <c r="H18" s="75"/>
      <c r="I18" s="75"/>
      <c r="J18" s="75">
        <v>90000</v>
      </c>
    </row>
    <row r="19" spans="1:10" ht="28.5">
      <c r="A19" s="6">
        <v>8</v>
      </c>
      <c r="B19" s="183"/>
      <c r="C19" s="75" t="s">
        <v>112</v>
      </c>
      <c r="D19" s="75" t="s">
        <v>24</v>
      </c>
      <c r="E19" s="75"/>
      <c r="F19" s="75">
        <v>1</v>
      </c>
      <c r="G19" s="75">
        <v>130000</v>
      </c>
      <c r="H19" s="75"/>
      <c r="I19" s="75"/>
      <c r="J19" s="75">
        <v>130000</v>
      </c>
    </row>
    <row r="20" spans="1:10" ht="14.25">
      <c r="A20" s="6">
        <v>9</v>
      </c>
      <c r="B20" s="183"/>
      <c r="C20" s="75" t="s">
        <v>113</v>
      </c>
      <c r="D20" s="75" t="s">
        <v>24</v>
      </c>
      <c r="E20" s="75"/>
      <c r="F20" s="75">
        <v>3</v>
      </c>
      <c r="G20" s="75">
        <v>115000</v>
      </c>
      <c r="H20" s="75"/>
      <c r="I20" s="75"/>
      <c r="J20" s="75">
        <v>345000</v>
      </c>
    </row>
    <row r="21" spans="1:10" ht="42.75">
      <c r="A21" s="6">
        <v>10</v>
      </c>
      <c r="B21" s="183"/>
      <c r="C21" s="75" t="s">
        <v>114</v>
      </c>
      <c r="D21" s="75" t="s">
        <v>24</v>
      </c>
      <c r="E21" s="75"/>
      <c r="F21" s="75">
        <v>22</v>
      </c>
      <c r="G21" s="75" t="s">
        <v>120</v>
      </c>
      <c r="H21" s="75"/>
      <c r="I21" s="75"/>
      <c r="J21" s="75">
        <v>2039400</v>
      </c>
    </row>
    <row r="22" spans="1:10" ht="28.5">
      <c r="A22" s="6">
        <v>11</v>
      </c>
      <c r="B22" s="183"/>
      <c r="C22" s="75" t="s">
        <v>115</v>
      </c>
      <c r="D22" s="75" t="s">
        <v>24</v>
      </c>
      <c r="E22" s="75"/>
      <c r="F22" s="75">
        <v>10</v>
      </c>
      <c r="G22" s="75">
        <v>110000</v>
      </c>
      <c r="H22" s="75"/>
      <c r="I22" s="75"/>
      <c r="J22" s="75">
        <v>1100000</v>
      </c>
    </row>
    <row r="23" spans="1:10" ht="28.5">
      <c r="A23" s="6">
        <v>12</v>
      </c>
      <c r="B23" s="183"/>
      <c r="C23" s="75" t="s">
        <v>116</v>
      </c>
      <c r="D23" s="75" t="s">
        <v>24</v>
      </c>
      <c r="E23" s="75"/>
      <c r="F23" s="75">
        <v>9</v>
      </c>
      <c r="G23" s="75">
        <v>100000</v>
      </c>
      <c r="H23" s="75"/>
      <c r="I23" s="75"/>
      <c r="J23" s="75">
        <v>900000</v>
      </c>
    </row>
    <row r="24" spans="1:10" ht="28.5">
      <c r="A24" s="6">
        <v>13</v>
      </c>
      <c r="B24" s="183"/>
      <c r="C24" s="75" t="s">
        <v>117</v>
      </c>
      <c r="D24" s="75" t="s">
        <v>24</v>
      </c>
      <c r="E24" s="75"/>
      <c r="F24" s="75">
        <v>1</v>
      </c>
      <c r="G24" s="75">
        <v>140000</v>
      </c>
      <c r="H24" s="75"/>
      <c r="I24" s="75"/>
      <c r="J24" s="75">
        <v>140000</v>
      </c>
    </row>
    <row r="25" spans="1:10" ht="14.25">
      <c r="A25" s="6">
        <v>14</v>
      </c>
      <c r="B25" s="183"/>
      <c r="C25" s="75" t="s">
        <v>118</v>
      </c>
      <c r="D25" s="75" t="s">
        <v>24</v>
      </c>
      <c r="E25" s="75"/>
      <c r="F25" s="75">
        <v>1</v>
      </c>
      <c r="G25" s="75">
        <v>100000</v>
      </c>
      <c r="H25" s="75"/>
      <c r="I25" s="75"/>
      <c r="J25" s="75">
        <v>100000</v>
      </c>
    </row>
    <row r="26" spans="1:10" ht="28.5">
      <c r="A26" s="6">
        <v>15</v>
      </c>
      <c r="B26" s="183"/>
      <c r="C26" s="75" t="s">
        <v>119</v>
      </c>
      <c r="D26" s="75" t="s">
        <v>24</v>
      </c>
      <c r="E26" s="75"/>
      <c r="F26" s="75">
        <v>1</v>
      </c>
      <c r="G26" s="75">
        <v>100000</v>
      </c>
      <c r="H26" s="75"/>
      <c r="I26" s="75"/>
      <c r="J26" s="75">
        <v>100000</v>
      </c>
    </row>
    <row r="27" spans="1:10" ht="14.25">
      <c r="A27" s="6">
        <v>16</v>
      </c>
      <c r="B27" s="184"/>
      <c r="C27" s="75" t="s">
        <v>80</v>
      </c>
      <c r="D27" s="75" t="s">
        <v>24</v>
      </c>
      <c r="E27" s="75"/>
      <c r="F27" s="75">
        <v>6</v>
      </c>
      <c r="G27" s="75">
        <v>100000</v>
      </c>
      <c r="H27" s="75"/>
      <c r="I27" s="75"/>
      <c r="J27" s="75">
        <v>600000</v>
      </c>
    </row>
    <row r="28" spans="1:10" ht="28.5">
      <c r="A28" s="41"/>
      <c r="B28" s="8" t="s">
        <v>37</v>
      </c>
      <c r="C28" s="75"/>
      <c r="D28" s="75"/>
      <c r="E28" s="75"/>
      <c r="F28" s="75">
        <v>63</v>
      </c>
      <c r="G28" s="75"/>
      <c r="H28" s="75"/>
      <c r="I28" s="75"/>
      <c r="J28" s="75">
        <f>SUM(J12:J27)</f>
        <v>6559400</v>
      </c>
    </row>
    <row r="29" spans="1:10" ht="12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34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2.75">
      <c r="A31" s="3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34"/>
      <c r="B32" s="194"/>
      <c r="C32" s="195"/>
      <c r="D32" s="195"/>
      <c r="E32" s="195"/>
      <c r="F32" s="195"/>
      <c r="G32" s="195"/>
      <c r="H32" s="195"/>
      <c r="I32" s="195"/>
      <c r="J32" s="195"/>
    </row>
  </sheetData>
  <sheetProtection/>
  <mergeCells count="13">
    <mergeCell ref="B12:B27"/>
    <mergeCell ref="B31:J31"/>
    <mergeCell ref="B32:J32"/>
    <mergeCell ref="F1:J3"/>
    <mergeCell ref="A4:B8"/>
    <mergeCell ref="C4:J4"/>
    <mergeCell ref="C5:J8"/>
    <mergeCell ref="A9:A10"/>
    <mergeCell ref="B9:B10"/>
    <mergeCell ref="C9:D9"/>
    <mergeCell ref="E9:F9"/>
    <mergeCell ref="G9:G10"/>
    <mergeCell ref="H9:J9"/>
  </mergeCells>
  <printOptions/>
  <pageMargins left="0.22135416666666666" right="0.20364583333333333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Layout" workbookViewId="0" topLeftCell="A10">
      <selection activeCell="B10" sqref="B10:B37"/>
    </sheetView>
  </sheetViews>
  <sheetFormatPr defaultColWidth="9.140625" defaultRowHeight="12.75"/>
  <cols>
    <col min="1" max="1" width="4.57421875" style="26" customWidth="1"/>
    <col min="2" max="2" width="7.140625" style="26" customWidth="1"/>
    <col min="3" max="3" width="30.57421875" style="26" customWidth="1"/>
    <col min="4" max="4" width="10.140625" style="26" customWidth="1"/>
    <col min="5" max="5" width="7.421875" style="26" customWidth="1"/>
    <col min="6" max="6" width="9.7109375" style="26" customWidth="1"/>
    <col min="7" max="7" width="18.140625" style="26" customWidth="1"/>
    <col min="8" max="8" width="6.421875" style="26" customWidth="1"/>
    <col min="9" max="9" width="9.140625" style="26" customWidth="1"/>
    <col min="10" max="10" width="15.8515625" style="26" customWidth="1"/>
    <col min="11" max="16384" width="9.140625" style="26" customWidth="1"/>
  </cols>
  <sheetData>
    <row r="1" spans="1:10" ht="14.25">
      <c r="A1" s="49"/>
      <c r="B1" s="49"/>
      <c r="C1" s="46"/>
      <c r="D1" s="46"/>
      <c r="E1" s="46"/>
      <c r="F1" s="46"/>
      <c r="G1" s="144" t="s">
        <v>145</v>
      </c>
      <c r="H1" s="144"/>
      <c r="I1" s="144"/>
      <c r="J1" s="144"/>
    </row>
    <row r="2" spans="1:10" ht="14.25">
      <c r="A2" s="50" t="s">
        <v>70</v>
      </c>
      <c r="B2" s="50"/>
      <c r="C2" s="46"/>
      <c r="D2" s="46"/>
      <c r="E2" s="46"/>
      <c r="F2" s="46"/>
      <c r="G2" s="144"/>
      <c r="H2" s="144"/>
      <c r="I2" s="144"/>
      <c r="J2" s="144"/>
    </row>
    <row r="3" spans="1:10" ht="14.25">
      <c r="A3" s="50"/>
      <c r="B3" s="50"/>
      <c r="C3" s="46"/>
      <c r="D3" s="46"/>
      <c r="E3" s="46"/>
      <c r="F3" s="46"/>
      <c r="G3" s="144"/>
      <c r="H3" s="144"/>
      <c r="I3" s="144"/>
      <c r="J3" s="144"/>
    </row>
    <row r="4" spans="1:10" ht="18" customHeight="1">
      <c r="A4" s="50"/>
      <c r="B4" s="50"/>
      <c r="C4" s="50"/>
      <c r="D4" s="50"/>
      <c r="E4" s="50"/>
      <c r="F4" s="50"/>
      <c r="G4" s="144"/>
      <c r="H4" s="144"/>
      <c r="I4" s="144"/>
      <c r="J4" s="144"/>
    </row>
    <row r="5" spans="1:10" ht="12.75">
      <c r="A5" s="150"/>
      <c r="B5" s="150"/>
      <c r="C5" s="146" t="s">
        <v>146</v>
      </c>
      <c r="D5" s="146"/>
      <c r="E5" s="146"/>
      <c r="F5" s="146"/>
      <c r="G5" s="146"/>
      <c r="H5" s="146"/>
      <c r="I5" s="146"/>
      <c r="J5" s="146"/>
    </row>
    <row r="6" spans="1:10" ht="50.25" customHeight="1">
      <c r="A6" s="150"/>
      <c r="B6" s="150"/>
      <c r="C6" s="151"/>
      <c r="D6" s="151"/>
      <c r="E6" s="151"/>
      <c r="F6" s="151"/>
      <c r="G6" s="151"/>
      <c r="H6" s="151"/>
      <c r="I6" s="151"/>
      <c r="J6" s="151"/>
    </row>
    <row r="7" spans="1:10" ht="14.25">
      <c r="A7" s="152" t="s">
        <v>13</v>
      </c>
      <c r="B7" s="152" t="s">
        <v>4</v>
      </c>
      <c r="C7" s="154"/>
      <c r="D7" s="155"/>
      <c r="E7" s="148"/>
      <c r="F7" s="149"/>
      <c r="G7" s="152" t="s">
        <v>9</v>
      </c>
      <c r="H7" s="148"/>
      <c r="I7" s="156"/>
      <c r="J7" s="149"/>
    </row>
    <row r="8" spans="1:10" ht="57">
      <c r="A8" s="153"/>
      <c r="B8" s="153"/>
      <c r="C8" s="79" t="s">
        <v>40</v>
      </c>
      <c r="D8" s="79" t="s">
        <v>41</v>
      </c>
      <c r="E8" s="39" t="s">
        <v>7</v>
      </c>
      <c r="F8" s="79" t="s">
        <v>8</v>
      </c>
      <c r="G8" s="153"/>
      <c r="H8" s="79" t="s">
        <v>10</v>
      </c>
      <c r="I8" s="79" t="s">
        <v>14</v>
      </c>
      <c r="J8" s="79" t="s">
        <v>11</v>
      </c>
    </row>
    <row r="9" spans="1:10" ht="14.25">
      <c r="A9" s="6">
        <v>1</v>
      </c>
      <c r="B9" s="6">
        <v>2</v>
      </c>
      <c r="C9" s="6">
        <v>3</v>
      </c>
      <c r="D9" s="6">
        <v>4</v>
      </c>
      <c r="E9" s="40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4.25" customHeight="1">
      <c r="A10" s="6">
        <v>1</v>
      </c>
      <c r="B10" s="141" t="s">
        <v>186</v>
      </c>
      <c r="C10" s="9" t="s">
        <v>15</v>
      </c>
      <c r="D10" s="6"/>
      <c r="E10" s="7"/>
      <c r="F10" s="79">
        <v>1</v>
      </c>
      <c r="G10" s="79">
        <v>150000</v>
      </c>
      <c r="H10" s="79"/>
      <c r="I10" s="79"/>
      <c r="J10" s="80">
        <f>G10*F10</f>
        <v>150000</v>
      </c>
    </row>
    <row r="11" spans="1:10" ht="28.5">
      <c r="A11" s="6">
        <v>2</v>
      </c>
      <c r="B11" s="142"/>
      <c r="C11" s="9" t="s">
        <v>17</v>
      </c>
      <c r="D11" s="6"/>
      <c r="E11" s="5"/>
      <c r="F11" s="79">
        <v>1</v>
      </c>
      <c r="G11" s="79">
        <v>120000</v>
      </c>
      <c r="H11" s="5"/>
      <c r="I11" s="5"/>
      <c r="J11" s="80">
        <f>G11*F11</f>
        <v>120000</v>
      </c>
    </row>
    <row r="12" spans="1:10" ht="28.5">
      <c r="A12" s="6">
        <v>3</v>
      </c>
      <c r="B12" s="142"/>
      <c r="C12" s="9" t="s">
        <v>126</v>
      </c>
      <c r="D12" s="6"/>
      <c r="E12" s="5"/>
      <c r="F12" s="79">
        <v>1</v>
      </c>
      <c r="G12" s="79">
        <v>116000</v>
      </c>
      <c r="H12" s="5"/>
      <c r="I12" s="5"/>
      <c r="J12" s="80">
        <f>G12*F12</f>
        <v>116000</v>
      </c>
    </row>
    <row r="13" spans="1:10" ht="14.25">
      <c r="A13" s="6">
        <v>4</v>
      </c>
      <c r="B13" s="142"/>
      <c r="C13" s="9" t="s">
        <v>19</v>
      </c>
      <c r="D13" s="6"/>
      <c r="E13" s="5"/>
      <c r="F13" s="79">
        <v>1</v>
      </c>
      <c r="G13" s="79">
        <v>116000</v>
      </c>
      <c r="H13" s="5"/>
      <c r="I13" s="5"/>
      <c r="J13" s="80">
        <f>G13*F13</f>
        <v>116000</v>
      </c>
    </row>
    <row r="14" spans="1:10" ht="14.25">
      <c r="A14" s="6">
        <v>5</v>
      </c>
      <c r="B14" s="142"/>
      <c r="C14" s="9" t="s">
        <v>21</v>
      </c>
      <c r="D14" s="6"/>
      <c r="E14" s="9"/>
      <c r="F14" s="79">
        <v>1</v>
      </c>
      <c r="G14" s="117">
        <v>97000</v>
      </c>
      <c r="H14" s="117"/>
      <c r="I14" s="117"/>
      <c r="J14" s="117">
        <f>F14*G14</f>
        <v>97000</v>
      </c>
    </row>
    <row r="15" spans="1:10" ht="14.25">
      <c r="A15" s="6">
        <v>6</v>
      </c>
      <c r="B15" s="142"/>
      <c r="C15" s="9" t="s">
        <v>20</v>
      </c>
      <c r="D15" s="6"/>
      <c r="E15" s="5"/>
      <c r="F15" s="79">
        <v>1</v>
      </c>
      <c r="G15" s="117">
        <v>97000</v>
      </c>
      <c r="H15" s="117"/>
      <c r="I15" s="117"/>
      <c r="J15" s="117">
        <f>F15*G15</f>
        <v>97000</v>
      </c>
    </row>
    <row r="16" spans="1:10" ht="14.25">
      <c r="A16" s="6">
        <v>7</v>
      </c>
      <c r="B16" s="142"/>
      <c r="C16" s="9" t="s">
        <v>22</v>
      </c>
      <c r="D16" s="6"/>
      <c r="E16" s="9"/>
      <c r="F16" s="79">
        <v>11</v>
      </c>
      <c r="G16" s="117">
        <v>97000</v>
      </c>
      <c r="H16" s="9"/>
      <c r="I16" s="9"/>
      <c r="J16" s="117">
        <f>F16*G16</f>
        <v>1067000</v>
      </c>
    </row>
    <row r="17" spans="1:10" ht="14.25">
      <c r="A17" s="6">
        <v>8</v>
      </c>
      <c r="B17" s="142"/>
      <c r="C17" s="9" t="s">
        <v>23</v>
      </c>
      <c r="D17" s="6"/>
      <c r="E17" s="9"/>
      <c r="F17" s="79">
        <v>11</v>
      </c>
      <c r="G17" s="79" t="s">
        <v>120</v>
      </c>
      <c r="H17" s="9"/>
      <c r="I17" s="9"/>
      <c r="J17" s="79">
        <v>1019700</v>
      </c>
    </row>
    <row r="18" spans="1:10" ht="14.25">
      <c r="A18" s="6">
        <v>9</v>
      </c>
      <c r="B18" s="142"/>
      <c r="C18" s="9" t="s">
        <v>38</v>
      </c>
      <c r="D18" s="6"/>
      <c r="E18" s="9"/>
      <c r="F18" s="79">
        <v>3</v>
      </c>
      <c r="G18" s="79" t="s">
        <v>120</v>
      </c>
      <c r="H18" s="9"/>
      <c r="I18" s="9"/>
      <c r="J18" s="79">
        <v>278100</v>
      </c>
    </row>
    <row r="19" spans="1:10" ht="28.5">
      <c r="A19" s="6">
        <v>10</v>
      </c>
      <c r="B19" s="142"/>
      <c r="C19" s="9" t="s">
        <v>121</v>
      </c>
      <c r="D19" s="6"/>
      <c r="E19" s="9"/>
      <c r="F19" s="79">
        <v>2</v>
      </c>
      <c r="G19" s="79" t="s">
        <v>120</v>
      </c>
      <c r="H19" s="9"/>
      <c r="I19" s="9"/>
      <c r="J19" s="79">
        <v>185400</v>
      </c>
    </row>
    <row r="20" spans="1:10" ht="14.25">
      <c r="A20" s="6">
        <v>11</v>
      </c>
      <c r="B20" s="142"/>
      <c r="C20" s="9" t="s">
        <v>25</v>
      </c>
      <c r="D20" s="6"/>
      <c r="E20" s="9"/>
      <c r="F20" s="79">
        <v>2</v>
      </c>
      <c r="G20" s="117">
        <v>97000</v>
      </c>
      <c r="H20" s="9"/>
      <c r="I20" s="9"/>
      <c r="J20" s="117">
        <f>F20*G20</f>
        <v>194000</v>
      </c>
    </row>
    <row r="21" spans="1:10" ht="42.75">
      <c r="A21" s="6">
        <v>12</v>
      </c>
      <c r="B21" s="142"/>
      <c r="C21" s="9" t="s">
        <v>74</v>
      </c>
      <c r="D21" s="6"/>
      <c r="E21" s="9"/>
      <c r="F21" s="79">
        <v>1</v>
      </c>
      <c r="G21" s="79" t="s">
        <v>120</v>
      </c>
      <c r="H21" s="79"/>
      <c r="I21" s="79"/>
      <c r="J21" s="79">
        <v>92700</v>
      </c>
    </row>
    <row r="22" spans="1:10" ht="14.25">
      <c r="A22" s="6">
        <v>13</v>
      </c>
      <c r="B22" s="142"/>
      <c r="C22" s="9" t="s">
        <v>35</v>
      </c>
      <c r="D22" s="6"/>
      <c r="E22" s="9"/>
      <c r="F22" s="79">
        <v>1</v>
      </c>
      <c r="G22" s="79" t="s">
        <v>120</v>
      </c>
      <c r="H22" s="79"/>
      <c r="I22" s="79"/>
      <c r="J22" s="79">
        <v>92700</v>
      </c>
    </row>
    <row r="23" spans="1:10" ht="28.5">
      <c r="A23" s="6">
        <v>14</v>
      </c>
      <c r="B23" s="142"/>
      <c r="C23" s="9" t="s">
        <v>26</v>
      </c>
      <c r="D23" s="9" t="s">
        <v>24</v>
      </c>
      <c r="E23" s="9"/>
      <c r="F23" s="79">
        <v>1</v>
      </c>
      <c r="G23" s="79" t="s">
        <v>120</v>
      </c>
      <c r="H23" s="79"/>
      <c r="I23" s="79"/>
      <c r="J23" s="79">
        <v>92700</v>
      </c>
    </row>
    <row r="24" spans="1:10" ht="28.5">
      <c r="A24" s="6">
        <v>15</v>
      </c>
      <c r="B24" s="142"/>
      <c r="C24" s="9" t="s">
        <v>0</v>
      </c>
      <c r="D24" s="9" t="s">
        <v>24</v>
      </c>
      <c r="E24" s="9"/>
      <c r="F24" s="79">
        <v>1</v>
      </c>
      <c r="G24" s="79" t="s">
        <v>120</v>
      </c>
      <c r="H24" s="79"/>
      <c r="I24" s="79"/>
      <c r="J24" s="79">
        <v>92700</v>
      </c>
    </row>
    <row r="25" spans="1:10" ht="28.5">
      <c r="A25" s="6">
        <v>16</v>
      </c>
      <c r="B25" s="142"/>
      <c r="C25" s="9" t="s">
        <v>1</v>
      </c>
      <c r="D25" s="9" t="s">
        <v>24</v>
      </c>
      <c r="E25" s="9"/>
      <c r="F25" s="79">
        <v>1</v>
      </c>
      <c r="G25" s="79" t="s">
        <v>120</v>
      </c>
      <c r="H25" s="79"/>
      <c r="I25" s="79"/>
      <c r="J25" s="79">
        <v>92700</v>
      </c>
    </row>
    <row r="26" spans="1:10" ht="28.5">
      <c r="A26" s="6">
        <v>17</v>
      </c>
      <c r="B26" s="142"/>
      <c r="C26" s="9" t="s">
        <v>31</v>
      </c>
      <c r="D26" s="9" t="s">
        <v>24</v>
      </c>
      <c r="E26" s="9"/>
      <c r="F26" s="79">
        <v>1</v>
      </c>
      <c r="G26" s="79" t="s">
        <v>120</v>
      </c>
      <c r="H26" s="79"/>
      <c r="I26" s="79"/>
      <c r="J26" s="79">
        <v>92700</v>
      </c>
    </row>
    <row r="27" spans="1:10" ht="28.5">
      <c r="A27" s="6">
        <v>18</v>
      </c>
      <c r="B27" s="142"/>
      <c r="C27" s="9" t="s">
        <v>27</v>
      </c>
      <c r="D27" s="9" t="s">
        <v>24</v>
      </c>
      <c r="E27" s="9"/>
      <c r="F27" s="79">
        <v>1</v>
      </c>
      <c r="G27" s="79" t="s">
        <v>120</v>
      </c>
      <c r="H27" s="79"/>
      <c r="I27" s="79"/>
      <c r="J27" s="79">
        <v>92700</v>
      </c>
    </row>
    <row r="28" spans="1:10" ht="28.5">
      <c r="A28" s="6">
        <v>19</v>
      </c>
      <c r="B28" s="142"/>
      <c r="C28" s="9" t="s">
        <v>28</v>
      </c>
      <c r="D28" s="9" t="s">
        <v>24</v>
      </c>
      <c r="E28" s="9"/>
      <c r="F28" s="79">
        <v>2</v>
      </c>
      <c r="G28" s="79" t="s">
        <v>120</v>
      </c>
      <c r="H28" s="79"/>
      <c r="I28" s="79"/>
      <c r="J28" s="79">
        <v>185400</v>
      </c>
    </row>
    <row r="29" spans="1:10" ht="28.5">
      <c r="A29" s="6">
        <v>20</v>
      </c>
      <c r="B29" s="142"/>
      <c r="C29" s="9" t="s">
        <v>29</v>
      </c>
      <c r="D29" s="9" t="s">
        <v>24</v>
      </c>
      <c r="E29" s="9"/>
      <c r="F29" s="79">
        <v>1</v>
      </c>
      <c r="G29" s="79" t="s">
        <v>120</v>
      </c>
      <c r="H29" s="79"/>
      <c r="I29" s="79"/>
      <c r="J29" s="79">
        <v>92700</v>
      </c>
    </row>
    <row r="30" spans="1:10" ht="28.5">
      <c r="A30" s="6">
        <v>21</v>
      </c>
      <c r="B30" s="142"/>
      <c r="C30" s="9" t="s">
        <v>30</v>
      </c>
      <c r="D30" s="9" t="s">
        <v>24</v>
      </c>
      <c r="E30" s="9"/>
      <c r="F30" s="79">
        <v>2</v>
      </c>
      <c r="G30" s="79" t="s">
        <v>120</v>
      </c>
      <c r="H30" s="79"/>
      <c r="I30" s="79"/>
      <c r="J30" s="79">
        <v>185400</v>
      </c>
    </row>
    <row r="31" spans="1:10" ht="28.5">
      <c r="A31" s="6">
        <v>22</v>
      </c>
      <c r="B31" s="142"/>
      <c r="C31" s="9" t="s">
        <v>128</v>
      </c>
      <c r="D31" s="9" t="s">
        <v>24</v>
      </c>
      <c r="E31" s="9"/>
      <c r="F31" s="79">
        <v>1</v>
      </c>
      <c r="G31" s="79" t="s">
        <v>120</v>
      </c>
      <c r="H31" s="79"/>
      <c r="I31" s="79"/>
      <c r="J31" s="79">
        <v>92700</v>
      </c>
    </row>
    <row r="32" spans="1:10" ht="28.5">
      <c r="A32" s="6">
        <v>23</v>
      </c>
      <c r="B32" s="142"/>
      <c r="C32" s="9" t="s">
        <v>33</v>
      </c>
      <c r="D32" s="9" t="s">
        <v>24</v>
      </c>
      <c r="E32" s="9"/>
      <c r="F32" s="79">
        <v>1</v>
      </c>
      <c r="G32" s="79" t="s">
        <v>120</v>
      </c>
      <c r="H32" s="79"/>
      <c r="I32" s="79"/>
      <c r="J32" s="79">
        <v>92700</v>
      </c>
    </row>
    <row r="33" spans="1:10" ht="28.5">
      <c r="A33" s="6">
        <v>24</v>
      </c>
      <c r="B33" s="142"/>
      <c r="C33" s="9" t="s">
        <v>32</v>
      </c>
      <c r="D33" s="9" t="s">
        <v>24</v>
      </c>
      <c r="E33" s="9"/>
      <c r="F33" s="79">
        <v>1</v>
      </c>
      <c r="G33" s="79" t="s">
        <v>120</v>
      </c>
      <c r="H33" s="79"/>
      <c r="I33" s="79"/>
      <c r="J33" s="79">
        <v>92700</v>
      </c>
    </row>
    <row r="34" spans="1:10" ht="28.5">
      <c r="A34" s="6">
        <v>25</v>
      </c>
      <c r="B34" s="142"/>
      <c r="C34" s="9" t="s">
        <v>2</v>
      </c>
      <c r="D34" s="9" t="s">
        <v>24</v>
      </c>
      <c r="E34" s="9"/>
      <c r="F34" s="79">
        <v>1</v>
      </c>
      <c r="G34" s="79" t="s">
        <v>120</v>
      </c>
      <c r="H34" s="79"/>
      <c r="I34" s="79"/>
      <c r="J34" s="79">
        <v>92700</v>
      </c>
    </row>
    <row r="35" spans="1:10" ht="28.5">
      <c r="A35" s="6">
        <v>26</v>
      </c>
      <c r="B35" s="142"/>
      <c r="C35" s="9" t="s">
        <v>34</v>
      </c>
      <c r="D35" s="9" t="s">
        <v>24</v>
      </c>
      <c r="E35" s="9"/>
      <c r="F35" s="79">
        <v>1</v>
      </c>
      <c r="G35" s="79" t="s">
        <v>120</v>
      </c>
      <c r="H35" s="79"/>
      <c r="I35" s="79"/>
      <c r="J35" s="79">
        <v>92700</v>
      </c>
    </row>
    <row r="36" spans="1:10" ht="28.5">
      <c r="A36" s="6">
        <v>27</v>
      </c>
      <c r="B36" s="142"/>
      <c r="C36" s="9" t="s">
        <v>36</v>
      </c>
      <c r="D36" s="9" t="s">
        <v>24</v>
      </c>
      <c r="E36" s="9"/>
      <c r="F36" s="79">
        <v>1</v>
      </c>
      <c r="G36" s="79" t="s">
        <v>120</v>
      </c>
      <c r="H36" s="79"/>
      <c r="I36" s="79"/>
      <c r="J36" s="79">
        <v>92700</v>
      </c>
    </row>
    <row r="37" spans="1:10" ht="28.5">
      <c r="A37" s="6">
        <v>28</v>
      </c>
      <c r="B37" s="143"/>
      <c r="C37" s="9" t="s">
        <v>68</v>
      </c>
      <c r="D37" s="9" t="s">
        <v>24</v>
      </c>
      <c r="E37" s="9"/>
      <c r="F37" s="79">
        <v>1</v>
      </c>
      <c r="G37" s="79" t="s">
        <v>120</v>
      </c>
      <c r="H37" s="79"/>
      <c r="I37" s="79"/>
      <c r="J37" s="79">
        <v>92700</v>
      </c>
    </row>
    <row r="38" spans="1:10" ht="28.5">
      <c r="A38" s="51"/>
      <c r="B38" s="6" t="s">
        <v>37</v>
      </c>
      <c r="C38" s="79"/>
      <c r="D38" s="79"/>
      <c r="E38" s="79"/>
      <c r="F38" s="79">
        <v>54</v>
      </c>
      <c r="G38" s="79"/>
      <c r="H38" s="79"/>
      <c r="I38" s="79"/>
      <c r="J38" s="52">
        <f>SUM(J10:J37)</f>
        <v>5201500</v>
      </c>
    </row>
  </sheetData>
  <sheetProtection/>
  <mergeCells count="10">
    <mergeCell ref="B10:B37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2" right="0.11666666666666667" top="0.2125" bottom="0.14166666666666666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Layout" workbookViewId="0" topLeftCell="A9">
      <selection activeCell="B9" sqref="B9:B28"/>
    </sheetView>
  </sheetViews>
  <sheetFormatPr defaultColWidth="9.140625" defaultRowHeight="12.75"/>
  <cols>
    <col min="1" max="1" width="4.8515625" style="61" customWidth="1"/>
    <col min="2" max="2" width="6.7109375" style="61" customWidth="1"/>
    <col min="3" max="3" width="38.140625" style="61" customWidth="1"/>
    <col min="4" max="4" width="10.28125" style="128" customWidth="1"/>
    <col min="5" max="5" width="7.7109375" style="61" customWidth="1"/>
    <col min="6" max="6" width="9.8515625" style="61" customWidth="1"/>
    <col min="7" max="7" width="15.140625" style="61" customWidth="1"/>
    <col min="8" max="8" width="6.28125" style="61" customWidth="1"/>
    <col min="9" max="9" width="8.57421875" style="61" customWidth="1"/>
    <col min="10" max="10" width="16.140625" style="61" customWidth="1"/>
    <col min="11" max="16384" width="9.140625" style="61" customWidth="1"/>
  </cols>
  <sheetData>
    <row r="1" spans="1:11" ht="17.25">
      <c r="A1" s="59"/>
      <c r="B1" s="59"/>
      <c r="C1" s="70"/>
      <c r="D1" s="126"/>
      <c r="E1" s="70"/>
      <c r="F1" s="70"/>
      <c r="G1" s="160" t="s">
        <v>147</v>
      </c>
      <c r="H1" s="160"/>
      <c r="I1" s="160"/>
      <c r="J1" s="160"/>
      <c r="K1" s="60"/>
    </row>
    <row r="2" spans="1:11" ht="17.25">
      <c r="A2" s="59"/>
      <c r="B2" s="59"/>
      <c r="C2" s="71"/>
      <c r="D2" s="126"/>
      <c r="E2" s="71"/>
      <c r="F2" s="71"/>
      <c r="G2" s="160"/>
      <c r="H2" s="160"/>
      <c r="I2" s="160"/>
      <c r="J2" s="160"/>
      <c r="K2" s="60"/>
    </row>
    <row r="3" spans="1:11" ht="17.25">
      <c r="A3" s="59"/>
      <c r="B3" s="59"/>
      <c r="C3" s="71"/>
      <c r="D3" s="126"/>
      <c r="E3" s="71"/>
      <c r="F3" s="71"/>
      <c r="G3" s="160"/>
      <c r="H3" s="160"/>
      <c r="I3" s="160"/>
      <c r="J3" s="160"/>
      <c r="K3" s="60"/>
    </row>
    <row r="4" spans="1:11" ht="15.75">
      <c r="A4" s="161"/>
      <c r="B4" s="161"/>
      <c r="C4" s="162" t="s">
        <v>148</v>
      </c>
      <c r="D4" s="162"/>
      <c r="E4" s="162"/>
      <c r="F4" s="162"/>
      <c r="G4" s="162"/>
      <c r="H4" s="162"/>
      <c r="I4" s="162"/>
      <c r="J4" s="162"/>
      <c r="K4" s="60"/>
    </row>
    <row r="5" spans="1:11" ht="55.5" customHeight="1">
      <c r="A5" s="161"/>
      <c r="B5" s="161"/>
      <c r="C5" s="151"/>
      <c r="D5" s="151"/>
      <c r="E5" s="151"/>
      <c r="F5" s="151"/>
      <c r="G5" s="151"/>
      <c r="H5" s="151"/>
      <c r="I5" s="151"/>
      <c r="J5" s="151"/>
      <c r="K5" s="60"/>
    </row>
    <row r="6" spans="1:11" ht="15.75">
      <c r="A6" s="147" t="s">
        <v>13</v>
      </c>
      <c r="B6" s="147" t="s">
        <v>4</v>
      </c>
      <c r="C6" s="154"/>
      <c r="D6" s="155"/>
      <c r="E6" s="147"/>
      <c r="F6" s="147"/>
      <c r="G6" s="147" t="s">
        <v>9</v>
      </c>
      <c r="H6" s="147"/>
      <c r="I6" s="147"/>
      <c r="J6" s="147"/>
      <c r="K6" s="60"/>
    </row>
    <row r="7" spans="1:11" ht="57">
      <c r="A7" s="147"/>
      <c r="B7" s="147"/>
      <c r="C7" s="120" t="s">
        <v>42</v>
      </c>
      <c r="D7" s="9" t="s">
        <v>43</v>
      </c>
      <c r="E7" s="39" t="s">
        <v>7</v>
      </c>
      <c r="F7" s="120" t="s">
        <v>8</v>
      </c>
      <c r="G7" s="147"/>
      <c r="H7" s="120" t="s">
        <v>10</v>
      </c>
      <c r="I7" s="120" t="s">
        <v>14</v>
      </c>
      <c r="J7" s="120" t="s">
        <v>11</v>
      </c>
      <c r="K7" s="60"/>
    </row>
    <row r="8" spans="1:11" ht="15.75">
      <c r="A8" s="121">
        <v>1</v>
      </c>
      <c r="B8" s="121">
        <v>2</v>
      </c>
      <c r="C8" s="121">
        <v>3</v>
      </c>
      <c r="D8" s="109">
        <v>4</v>
      </c>
      <c r="E8" s="122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60"/>
    </row>
    <row r="9" spans="1:11" s="68" customFormat="1" ht="15.75" customHeight="1">
      <c r="A9" s="63">
        <v>1</v>
      </c>
      <c r="B9" s="157" t="s">
        <v>187</v>
      </c>
      <c r="C9" s="9" t="s">
        <v>15</v>
      </c>
      <c r="D9" s="9" t="s">
        <v>16</v>
      </c>
      <c r="E9" s="63"/>
      <c r="F9" s="63">
        <v>1</v>
      </c>
      <c r="G9" s="63">
        <v>150000</v>
      </c>
      <c r="H9" s="63"/>
      <c r="I9" s="63"/>
      <c r="J9" s="63">
        <f>G9</f>
        <v>150000</v>
      </c>
      <c r="K9" s="67"/>
    </row>
    <row r="10" spans="1:11" s="68" customFormat="1" ht="28.5">
      <c r="A10" s="63">
        <v>2</v>
      </c>
      <c r="B10" s="158"/>
      <c r="C10" s="9" t="s">
        <v>126</v>
      </c>
      <c r="D10" s="9"/>
      <c r="E10" s="63"/>
      <c r="F10" s="63">
        <v>1</v>
      </c>
      <c r="G10" s="63">
        <v>116000</v>
      </c>
      <c r="H10" s="63"/>
      <c r="I10" s="63"/>
      <c r="J10" s="80">
        <f>G10</f>
        <v>116000</v>
      </c>
      <c r="K10" s="67"/>
    </row>
    <row r="11" spans="1:11" s="68" customFormat="1" ht="15.75">
      <c r="A11" s="63">
        <v>3</v>
      </c>
      <c r="B11" s="158"/>
      <c r="C11" s="9" t="s">
        <v>19</v>
      </c>
      <c r="D11" s="9" t="s">
        <v>16</v>
      </c>
      <c r="E11" s="63"/>
      <c r="F11" s="63">
        <v>1</v>
      </c>
      <c r="G11" s="63">
        <v>116000</v>
      </c>
      <c r="H11" s="63"/>
      <c r="I11" s="63"/>
      <c r="J11" s="80">
        <f>G11</f>
        <v>116000</v>
      </c>
      <c r="K11" s="67"/>
    </row>
    <row r="12" spans="1:11" s="68" customFormat="1" ht="15.75">
      <c r="A12" s="63">
        <v>4</v>
      </c>
      <c r="B12" s="158"/>
      <c r="C12" s="9" t="s">
        <v>21</v>
      </c>
      <c r="D12" s="9" t="s">
        <v>16</v>
      </c>
      <c r="E12" s="63"/>
      <c r="F12" s="63">
        <v>1</v>
      </c>
      <c r="G12" s="63">
        <v>97000</v>
      </c>
      <c r="H12" s="63"/>
      <c r="I12" s="63"/>
      <c r="J12" s="117">
        <f>F12*G12</f>
        <v>97000</v>
      </c>
      <c r="K12" s="67"/>
    </row>
    <row r="13" spans="1:11" s="68" customFormat="1" ht="15.75">
      <c r="A13" s="120">
        <v>5</v>
      </c>
      <c r="B13" s="158"/>
      <c r="C13" s="9" t="s">
        <v>20</v>
      </c>
      <c r="D13" s="9" t="s">
        <v>16</v>
      </c>
      <c r="E13" s="63"/>
      <c r="F13" s="63">
        <v>0.5</v>
      </c>
      <c r="G13" s="63">
        <v>97000</v>
      </c>
      <c r="H13" s="63"/>
      <c r="I13" s="63"/>
      <c r="J13" s="117">
        <f>F13*G13</f>
        <v>48500</v>
      </c>
      <c r="K13" s="67"/>
    </row>
    <row r="14" spans="1:11" s="68" customFormat="1" ht="15.75">
      <c r="A14" s="120">
        <v>6</v>
      </c>
      <c r="B14" s="158"/>
      <c r="C14" s="9" t="s">
        <v>22</v>
      </c>
      <c r="D14" s="9" t="s">
        <v>16</v>
      </c>
      <c r="E14" s="63"/>
      <c r="F14" s="63">
        <v>3</v>
      </c>
      <c r="G14" s="63">
        <v>97000</v>
      </c>
      <c r="H14" s="63"/>
      <c r="I14" s="63"/>
      <c r="J14" s="117">
        <f>F14*G14</f>
        <v>291000</v>
      </c>
      <c r="K14" s="67"/>
    </row>
    <row r="15" spans="1:11" s="68" customFormat="1" ht="15.75">
      <c r="A15" s="120">
        <v>7</v>
      </c>
      <c r="B15" s="158"/>
      <c r="C15" s="9" t="s">
        <v>23</v>
      </c>
      <c r="D15" s="9" t="s">
        <v>16</v>
      </c>
      <c r="E15" s="63"/>
      <c r="F15" s="63">
        <v>3</v>
      </c>
      <c r="G15" s="63" t="s">
        <v>120</v>
      </c>
      <c r="H15" s="63"/>
      <c r="I15" s="63"/>
      <c r="J15" s="63">
        <v>278100</v>
      </c>
      <c r="K15" s="67"/>
    </row>
    <row r="16" spans="1:11" s="68" customFormat="1" ht="15.75">
      <c r="A16" s="120">
        <v>8</v>
      </c>
      <c r="B16" s="158"/>
      <c r="C16" s="9" t="s">
        <v>38</v>
      </c>
      <c r="D16" s="9" t="s">
        <v>16</v>
      </c>
      <c r="E16" s="63"/>
      <c r="F16" s="63">
        <v>2</v>
      </c>
      <c r="G16" s="63" t="s">
        <v>120</v>
      </c>
      <c r="H16" s="63"/>
      <c r="I16" s="63"/>
      <c r="J16" s="63">
        <v>185400</v>
      </c>
      <c r="K16" s="67"/>
    </row>
    <row r="17" spans="1:11" s="68" customFormat="1" ht="15.75">
      <c r="A17" s="120">
        <v>9</v>
      </c>
      <c r="B17" s="158"/>
      <c r="C17" s="9" t="s">
        <v>121</v>
      </c>
      <c r="D17" s="9"/>
      <c r="E17" s="63"/>
      <c r="F17" s="63">
        <v>1</v>
      </c>
      <c r="G17" s="63" t="s">
        <v>120</v>
      </c>
      <c r="H17" s="63"/>
      <c r="I17" s="63"/>
      <c r="J17" s="63">
        <v>92700</v>
      </c>
      <c r="K17" s="67"/>
    </row>
    <row r="18" spans="1:11" s="68" customFormat="1" ht="15.75">
      <c r="A18" s="120">
        <v>10</v>
      </c>
      <c r="B18" s="158"/>
      <c r="C18" s="9" t="s">
        <v>25</v>
      </c>
      <c r="D18" s="9"/>
      <c r="E18" s="63"/>
      <c r="F18" s="63">
        <v>1</v>
      </c>
      <c r="G18" s="63">
        <v>97000</v>
      </c>
      <c r="H18" s="63"/>
      <c r="I18" s="63"/>
      <c r="J18" s="117">
        <f>F18*G18</f>
        <v>97000</v>
      </c>
      <c r="K18" s="67"/>
    </row>
    <row r="19" spans="1:11" s="68" customFormat="1" ht="15.75">
      <c r="A19" s="120">
        <v>11</v>
      </c>
      <c r="B19" s="158"/>
      <c r="C19" s="9" t="s">
        <v>35</v>
      </c>
      <c r="D19" s="9"/>
      <c r="E19" s="63"/>
      <c r="F19" s="63">
        <v>1</v>
      </c>
      <c r="G19" s="63" t="s">
        <v>120</v>
      </c>
      <c r="H19" s="63"/>
      <c r="I19" s="63"/>
      <c r="J19" s="63">
        <v>92700</v>
      </c>
      <c r="K19" s="67"/>
    </row>
    <row r="20" spans="1:11" s="68" customFormat="1" ht="28.5">
      <c r="A20" s="120">
        <v>12</v>
      </c>
      <c r="B20" s="158"/>
      <c r="C20" s="9" t="s">
        <v>26</v>
      </c>
      <c r="D20" s="9" t="s">
        <v>24</v>
      </c>
      <c r="E20" s="63"/>
      <c r="F20" s="63">
        <v>1</v>
      </c>
      <c r="G20" s="63" t="s">
        <v>120</v>
      </c>
      <c r="H20" s="63"/>
      <c r="I20" s="63"/>
      <c r="J20" s="63">
        <v>92700</v>
      </c>
      <c r="K20" s="67"/>
    </row>
    <row r="21" spans="1:11" s="68" customFormat="1" ht="28.5">
      <c r="A21" s="120">
        <v>13</v>
      </c>
      <c r="B21" s="158"/>
      <c r="C21" s="9" t="s">
        <v>0</v>
      </c>
      <c r="D21" s="9" t="s">
        <v>24</v>
      </c>
      <c r="E21" s="63"/>
      <c r="F21" s="63">
        <v>1</v>
      </c>
      <c r="G21" s="63" t="s">
        <v>120</v>
      </c>
      <c r="H21" s="63"/>
      <c r="I21" s="63"/>
      <c r="J21" s="63">
        <v>92700</v>
      </c>
      <c r="K21" s="67"/>
    </row>
    <row r="22" spans="1:11" s="68" customFormat="1" ht="28.5">
      <c r="A22" s="120">
        <v>14</v>
      </c>
      <c r="B22" s="158"/>
      <c r="C22" s="9" t="s">
        <v>1</v>
      </c>
      <c r="D22" s="9" t="s">
        <v>24</v>
      </c>
      <c r="E22" s="63"/>
      <c r="F22" s="63">
        <v>1</v>
      </c>
      <c r="G22" s="63" t="s">
        <v>120</v>
      </c>
      <c r="H22" s="63"/>
      <c r="I22" s="63"/>
      <c r="J22" s="63">
        <v>92700</v>
      </c>
      <c r="K22" s="67"/>
    </row>
    <row r="23" spans="1:11" s="68" customFormat="1" ht="28.5">
      <c r="A23" s="120">
        <v>15</v>
      </c>
      <c r="B23" s="158"/>
      <c r="C23" s="9" t="s">
        <v>28</v>
      </c>
      <c r="D23" s="9" t="s">
        <v>24</v>
      </c>
      <c r="E23" s="63"/>
      <c r="F23" s="63">
        <v>1</v>
      </c>
      <c r="G23" s="63" t="s">
        <v>120</v>
      </c>
      <c r="H23" s="63"/>
      <c r="I23" s="63"/>
      <c r="J23" s="63">
        <v>92700</v>
      </c>
      <c r="K23" s="67"/>
    </row>
    <row r="24" spans="1:11" s="68" customFormat="1" ht="28.5">
      <c r="A24" s="120">
        <v>16</v>
      </c>
      <c r="B24" s="158"/>
      <c r="C24" s="9" t="s">
        <v>39</v>
      </c>
      <c r="D24" s="9" t="s">
        <v>24</v>
      </c>
      <c r="E24" s="63"/>
      <c r="F24" s="63">
        <v>1</v>
      </c>
      <c r="G24" s="63" t="s">
        <v>120</v>
      </c>
      <c r="H24" s="63"/>
      <c r="I24" s="63"/>
      <c r="J24" s="63">
        <v>92700</v>
      </c>
      <c r="K24" s="67"/>
    </row>
    <row r="25" spans="1:11" s="68" customFormat="1" ht="28.5">
      <c r="A25" s="120">
        <v>17</v>
      </c>
      <c r="B25" s="158"/>
      <c r="C25" s="9" t="s">
        <v>128</v>
      </c>
      <c r="D25" s="9" t="s">
        <v>24</v>
      </c>
      <c r="E25" s="63"/>
      <c r="F25" s="63">
        <v>1</v>
      </c>
      <c r="G25" s="63" t="s">
        <v>120</v>
      </c>
      <c r="H25" s="63"/>
      <c r="I25" s="63"/>
      <c r="J25" s="63">
        <v>92700</v>
      </c>
      <c r="K25" s="67"/>
    </row>
    <row r="26" spans="1:11" s="68" customFormat="1" ht="28.5">
      <c r="A26" s="120">
        <v>18</v>
      </c>
      <c r="B26" s="158"/>
      <c r="C26" s="9" t="s">
        <v>32</v>
      </c>
      <c r="D26" s="9" t="s">
        <v>24</v>
      </c>
      <c r="E26" s="63"/>
      <c r="F26" s="63">
        <v>1</v>
      </c>
      <c r="G26" s="63" t="s">
        <v>120</v>
      </c>
      <c r="H26" s="63"/>
      <c r="I26" s="63"/>
      <c r="J26" s="63">
        <v>92700</v>
      </c>
      <c r="K26" s="67"/>
    </row>
    <row r="27" spans="1:11" s="68" customFormat="1" ht="28.5">
      <c r="A27" s="120">
        <v>19</v>
      </c>
      <c r="B27" s="158"/>
      <c r="C27" s="9" t="s">
        <v>2</v>
      </c>
      <c r="D27" s="9" t="s">
        <v>24</v>
      </c>
      <c r="E27" s="63"/>
      <c r="F27" s="63">
        <v>1</v>
      </c>
      <c r="G27" s="63" t="s">
        <v>120</v>
      </c>
      <c r="H27" s="63"/>
      <c r="I27" s="63"/>
      <c r="J27" s="63">
        <v>92700</v>
      </c>
      <c r="K27" s="67"/>
    </row>
    <row r="28" spans="1:11" s="68" customFormat="1" ht="28.5">
      <c r="A28" s="120">
        <v>20</v>
      </c>
      <c r="B28" s="159"/>
      <c r="C28" s="9" t="s">
        <v>69</v>
      </c>
      <c r="D28" s="9" t="s">
        <v>24</v>
      </c>
      <c r="E28" s="63"/>
      <c r="F28" s="63">
        <v>1</v>
      </c>
      <c r="G28" s="63" t="s">
        <v>120</v>
      </c>
      <c r="H28" s="63"/>
      <c r="I28" s="63"/>
      <c r="J28" s="63">
        <v>92700</v>
      </c>
      <c r="K28" s="67"/>
    </row>
    <row r="29" spans="1:11" s="68" customFormat="1" ht="28.5">
      <c r="A29" s="63"/>
      <c r="B29" s="6" t="s">
        <v>37</v>
      </c>
      <c r="C29" s="63"/>
      <c r="D29" s="9"/>
      <c r="E29" s="63"/>
      <c r="F29" s="63">
        <v>24.5</v>
      </c>
      <c r="G29" s="63"/>
      <c r="H29" s="63"/>
      <c r="I29" s="63"/>
      <c r="J29" s="63">
        <f>SUM(J9:J28)</f>
        <v>2398700</v>
      </c>
      <c r="K29" s="69"/>
    </row>
    <row r="30" spans="1:11" ht="15.75">
      <c r="A30" s="60"/>
      <c r="B30" s="60"/>
      <c r="C30" s="60"/>
      <c r="D30" s="127"/>
      <c r="E30" s="60"/>
      <c r="F30" s="60"/>
      <c r="G30" s="60"/>
      <c r="H30" s="60"/>
      <c r="I30" s="60"/>
      <c r="J30" s="60"/>
      <c r="K30" s="60"/>
    </row>
  </sheetData>
  <sheetProtection/>
  <mergeCells count="10">
    <mergeCell ref="B9:B28"/>
    <mergeCell ref="G1:J3"/>
    <mergeCell ref="A4:B5"/>
    <mergeCell ref="C4:J5"/>
    <mergeCell ref="A6:A7"/>
    <mergeCell ref="B6:B7"/>
    <mergeCell ref="C6:D6"/>
    <mergeCell ref="E6:F6"/>
    <mergeCell ref="G6:G7"/>
    <mergeCell ref="H6:J6"/>
  </mergeCells>
  <printOptions/>
  <pageMargins left="0.16770833333333332" right="0.18229166666666666" top="0.32812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zoomScaleNormal="90" workbookViewId="0" topLeftCell="A1">
      <selection activeCell="C5" sqref="C5:J6"/>
    </sheetView>
  </sheetViews>
  <sheetFormatPr defaultColWidth="9.140625" defaultRowHeight="12.75"/>
  <cols>
    <col min="1" max="1" width="5.00390625" style="26" customWidth="1"/>
    <col min="2" max="2" width="6.7109375" style="26" customWidth="1"/>
    <col min="3" max="3" width="17.8515625" style="26" customWidth="1"/>
    <col min="4" max="4" width="10.140625" style="26" customWidth="1"/>
    <col min="5" max="5" width="6.57421875" style="26" customWidth="1"/>
    <col min="6" max="6" width="10.00390625" style="26" customWidth="1"/>
    <col min="7" max="7" width="13.57421875" style="26" customWidth="1"/>
    <col min="8" max="8" width="11.421875" style="26" customWidth="1"/>
    <col min="9" max="9" width="9.00390625" style="26" customWidth="1"/>
    <col min="10" max="10" width="15.7109375" style="26" customWidth="1"/>
    <col min="11" max="16384" width="9.140625" style="26" customWidth="1"/>
  </cols>
  <sheetData>
    <row r="1" spans="1:10" ht="12" customHeight="1">
      <c r="A1" s="14"/>
      <c r="B1" s="14"/>
      <c r="C1" s="55"/>
      <c r="D1" s="55"/>
      <c r="E1" s="55"/>
      <c r="F1" s="55"/>
      <c r="G1" s="160" t="s">
        <v>149</v>
      </c>
      <c r="H1" s="160"/>
      <c r="I1" s="160"/>
      <c r="J1" s="160"/>
    </row>
    <row r="2" spans="1:10" ht="13.5" customHeight="1">
      <c r="A2" s="23"/>
      <c r="B2" s="23"/>
      <c r="C2" s="55"/>
      <c r="D2" s="55"/>
      <c r="E2" s="55"/>
      <c r="F2" s="55"/>
      <c r="G2" s="160"/>
      <c r="H2" s="160"/>
      <c r="I2" s="160"/>
      <c r="J2" s="160"/>
    </row>
    <row r="3" spans="1:10" ht="13.5" customHeight="1">
      <c r="A3" s="23"/>
      <c r="B3" s="23"/>
      <c r="C3" s="55"/>
      <c r="D3" s="55"/>
      <c r="E3" s="55"/>
      <c r="F3" s="55"/>
      <c r="G3" s="160"/>
      <c r="H3" s="160"/>
      <c r="I3" s="160"/>
      <c r="J3" s="160"/>
    </row>
    <row r="4" spans="1:10" ht="13.5" customHeight="1">
      <c r="A4" s="23"/>
      <c r="B4" s="23"/>
      <c r="C4" s="55"/>
      <c r="D4" s="55"/>
      <c r="E4" s="55"/>
      <c r="F4" s="55"/>
      <c r="G4" s="160"/>
      <c r="H4" s="160"/>
      <c r="I4" s="160"/>
      <c r="J4" s="160"/>
    </row>
    <row r="5" spans="1:10" ht="12.75" customHeight="1">
      <c r="A5" s="145"/>
      <c r="B5" s="145"/>
      <c r="C5" s="146" t="s">
        <v>192</v>
      </c>
      <c r="D5" s="146"/>
      <c r="E5" s="146"/>
      <c r="F5" s="146"/>
      <c r="G5" s="146"/>
      <c r="H5" s="146"/>
      <c r="I5" s="146"/>
      <c r="J5" s="146"/>
    </row>
    <row r="6" spans="1:10" ht="63.75" customHeight="1">
      <c r="A6" s="166"/>
      <c r="B6" s="166"/>
      <c r="C6" s="151"/>
      <c r="D6" s="151"/>
      <c r="E6" s="151"/>
      <c r="F6" s="151"/>
      <c r="G6" s="151"/>
      <c r="H6" s="151"/>
      <c r="I6" s="151"/>
      <c r="J6" s="151"/>
    </row>
    <row r="7" spans="1:10" ht="12.75" customHeight="1">
      <c r="A7" s="152" t="s">
        <v>13</v>
      </c>
      <c r="B7" s="152" t="s">
        <v>4</v>
      </c>
      <c r="C7" s="154"/>
      <c r="D7" s="155"/>
      <c r="E7" s="148"/>
      <c r="F7" s="149"/>
      <c r="G7" s="152" t="s">
        <v>9</v>
      </c>
      <c r="H7" s="148"/>
      <c r="I7" s="156"/>
      <c r="J7" s="149"/>
    </row>
    <row r="8" spans="1:10" ht="73.5" customHeight="1">
      <c r="A8" s="153"/>
      <c r="B8" s="153"/>
      <c r="C8" s="120" t="s">
        <v>40</v>
      </c>
      <c r="D8" s="120" t="s">
        <v>43</v>
      </c>
      <c r="E8" s="39" t="s">
        <v>7</v>
      </c>
      <c r="F8" s="120" t="s">
        <v>8</v>
      </c>
      <c r="G8" s="153"/>
      <c r="H8" s="120" t="s">
        <v>10</v>
      </c>
      <c r="I8" s="120" t="s">
        <v>14</v>
      </c>
      <c r="J8" s="120" t="s">
        <v>11</v>
      </c>
    </row>
    <row r="9" spans="1:10" ht="12.75" customHeight="1">
      <c r="A9" s="6">
        <v>1</v>
      </c>
      <c r="B9" s="6">
        <v>2</v>
      </c>
      <c r="C9" s="6">
        <v>3</v>
      </c>
      <c r="D9" s="6">
        <v>4</v>
      </c>
      <c r="E9" s="40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24.75" customHeight="1">
      <c r="A10" s="120">
        <v>1</v>
      </c>
      <c r="B10" s="163" t="s">
        <v>188</v>
      </c>
      <c r="C10" s="9" t="s">
        <v>15</v>
      </c>
      <c r="D10" s="120" t="s">
        <v>16</v>
      </c>
      <c r="E10" s="120"/>
      <c r="F10" s="120">
        <v>1</v>
      </c>
      <c r="G10" s="120">
        <v>150000</v>
      </c>
      <c r="H10" s="120"/>
      <c r="I10" s="120"/>
      <c r="J10" s="120">
        <f>G10</f>
        <v>150000</v>
      </c>
    </row>
    <row r="11" spans="1:10" ht="55.5" customHeight="1">
      <c r="A11" s="120">
        <v>2</v>
      </c>
      <c r="B11" s="164"/>
      <c r="C11" s="9" t="s">
        <v>126</v>
      </c>
      <c r="D11" s="120" t="s">
        <v>16</v>
      </c>
      <c r="E11" s="120"/>
      <c r="F11" s="120">
        <v>1</v>
      </c>
      <c r="G11" s="120">
        <v>116000</v>
      </c>
      <c r="H11" s="120"/>
      <c r="I11" s="120"/>
      <c r="J11" s="120">
        <f>G11</f>
        <v>116000</v>
      </c>
    </row>
    <row r="12" spans="1:10" ht="36" customHeight="1">
      <c r="A12" s="120">
        <v>3</v>
      </c>
      <c r="B12" s="164"/>
      <c r="C12" s="9" t="s">
        <v>19</v>
      </c>
      <c r="D12" s="120" t="s">
        <v>16</v>
      </c>
      <c r="E12" s="120"/>
      <c r="F12" s="120">
        <v>1</v>
      </c>
      <c r="G12" s="120">
        <v>116000</v>
      </c>
      <c r="H12" s="120"/>
      <c r="I12" s="120"/>
      <c r="J12" s="120">
        <f>G12</f>
        <v>116000</v>
      </c>
    </row>
    <row r="13" spans="1:10" ht="27" customHeight="1">
      <c r="A13" s="120">
        <v>4</v>
      </c>
      <c r="B13" s="164"/>
      <c r="C13" s="9" t="s">
        <v>21</v>
      </c>
      <c r="D13" s="120" t="s">
        <v>16</v>
      </c>
      <c r="E13" s="120"/>
      <c r="F13" s="120">
        <v>1</v>
      </c>
      <c r="G13" s="120">
        <v>97000</v>
      </c>
      <c r="H13" s="120"/>
      <c r="I13" s="120"/>
      <c r="J13" s="120">
        <f>F13*G13</f>
        <v>97000</v>
      </c>
    </row>
    <row r="14" spans="1:10" ht="21" customHeight="1">
      <c r="A14" s="120">
        <v>5</v>
      </c>
      <c r="B14" s="164"/>
      <c r="C14" s="9" t="s">
        <v>22</v>
      </c>
      <c r="D14" s="120" t="s">
        <v>16</v>
      </c>
      <c r="E14" s="120"/>
      <c r="F14" s="120">
        <v>5</v>
      </c>
      <c r="G14" s="120">
        <v>97000</v>
      </c>
      <c r="H14" s="120"/>
      <c r="I14" s="120"/>
      <c r="J14" s="120">
        <f>F14*G14</f>
        <v>485000</v>
      </c>
    </row>
    <row r="15" spans="1:10" ht="31.5" customHeight="1">
      <c r="A15" s="120">
        <v>6</v>
      </c>
      <c r="B15" s="164"/>
      <c r="C15" s="9" t="s">
        <v>23</v>
      </c>
      <c r="D15" s="120" t="s">
        <v>16</v>
      </c>
      <c r="E15" s="120"/>
      <c r="F15" s="120">
        <v>5</v>
      </c>
      <c r="G15" s="120" t="s">
        <v>120</v>
      </c>
      <c r="H15" s="120"/>
      <c r="I15" s="120"/>
      <c r="J15" s="120">
        <v>463500</v>
      </c>
    </row>
    <row r="16" spans="1:10" ht="31.5" customHeight="1">
      <c r="A16" s="120">
        <v>7</v>
      </c>
      <c r="B16" s="164"/>
      <c r="C16" s="9" t="s">
        <v>38</v>
      </c>
      <c r="D16" s="120"/>
      <c r="E16" s="120"/>
      <c r="F16" s="120">
        <v>1</v>
      </c>
      <c r="G16" s="120" t="s">
        <v>120</v>
      </c>
      <c r="H16" s="120"/>
      <c r="I16" s="120"/>
      <c r="J16" s="120">
        <v>92700</v>
      </c>
    </row>
    <row r="17" spans="1:10" ht="30" customHeight="1">
      <c r="A17" s="120">
        <v>8</v>
      </c>
      <c r="B17" s="164"/>
      <c r="C17" s="9" t="s">
        <v>25</v>
      </c>
      <c r="D17" s="120" t="s">
        <v>16</v>
      </c>
      <c r="E17" s="120"/>
      <c r="F17" s="120">
        <v>1</v>
      </c>
      <c r="G17" s="120">
        <v>97000</v>
      </c>
      <c r="H17" s="120"/>
      <c r="I17" s="120"/>
      <c r="J17" s="120">
        <f>F17*G17</f>
        <v>97000</v>
      </c>
    </row>
    <row r="18" spans="1:10" ht="28.5">
      <c r="A18" s="120">
        <v>9</v>
      </c>
      <c r="B18" s="164"/>
      <c r="C18" s="9" t="s">
        <v>35</v>
      </c>
      <c r="D18" s="123" t="s">
        <v>132</v>
      </c>
      <c r="E18" s="124"/>
      <c r="F18" s="125">
        <v>1</v>
      </c>
      <c r="G18" s="120" t="s">
        <v>120</v>
      </c>
      <c r="H18" s="120"/>
      <c r="I18" s="120"/>
      <c r="J18" s="120">
        <v>92700</v>
      </c>
    </row>
    <row r="19" spans="1:10" ht="34.5" customHeight="1">
      <c r="A19" s="120">
        <v>10</v>
      </c>
      <c r="B19" s="164"/>
      <c r="C19" s="9" t="s">
        <v>26</v>
      </c>
      <c r="D19" s="9" t="s">
        <v>24</v>
      </c>
      <c r="E19" s="120"/>
      <c r="F19" s="120">
        <v>1</v>
      </c>
      <c r="G19" s="120" t="s">
        <v>120</v>
      </c>
      <c r="H19" s="120"/>
      <c r="I19" s="120"/>
      <c r="J19" s="120">
        <v>92700</v>
      </c>
    </row>
    <row r="20" spans="1:10" ht="27.75" customHeight="1">
      <c r="A20" s="120">
        <v>11</v>
      </c>
      <c r="B20" s="164"/>
      <c r="C20" s="9" t="s">
        <v>0</v>
      </c>
      <c r="D20" s="9" t="s">
        <v>24</v>
      </c>
      <c r="E20" s="120"/>
      <c r="F20" s="120">
        <v>1</v>
      </c>
      <c r="G20" s="120" t="s">
        <v>120</v>
      </c>
      <c r="H20" s="120"/>
      <c r="I20" s="120"/>
      <c r="J20" s="120">
        <v>92700</v>
      </c>
    </row>
    <row r="21" spans="1:10" ht="18" customHeight="1">
      <c r="A21" s="120">
        <v>12</v>
      </c>
      <c r="B21" s="164"/>
      <c r="C21" s="9" t="s">
        <v>1</v>
      </c>
      <c r="D21" s="9" t="s">
        <v>24</v>
      </c>
      <c r="E21" s="120"/>
      <c r="F21" s="120">
        <v>1</v>
      </c>
      <c r="G21" s="120" t="s">
        <v>120</v>
      </c>
      <c r="H21" s="120"/>
      <c r="I21" s="120"/>
      <c r="J21" s="120">
        <v>92700</v>
      </c>
    </row>
    <row r="22" spans="1:10" ht="33" customHeight="1">
      <c r="A22" s="120">
        <v>13</v>
      </c>
      <c r="B22" s="164"/>
      <c r="C22" s="9" t="s">
        <v>28</v>
      </c>
      <c r="D22" s="9" t="s">
        <v>24</v>
      </c>
      <c r="E22" s="120"/>
      <c r="F22" s="120">
        <v>1</v>
      </c>
      <c r="G22" s="120" t="s">
        <v>120</v>
      </c>
      <c r="H22" s="120"/>
      <c r="I22" s="120"/>
      <c r="J22" s="120">
        <v>92700</v>
      </c>
    </row>
    <row r="23" spans="1:10" ht="30.75" customHeight="1">
      <c r="A23" s="120">
        <v>14</v>
      </c>
      <c r="B23" s="164"/>
      <c r="C23" s="9" t="s">
        <v>39</v>
      </c>
      <c r="D23" s="9" t="s">
        <v>24</v>
      </c>
      <c r="E23" s="120"/>
      <c r="F23" s="120">
        <v>1</v>
      </c>
      <c r="G23" s="120" t="s">
        <v>120</v>
      </c>
      <c r="H23" s="120"/>
      <c r="I23" s="120"/>
      <c r="J23" s="120">
        <v>92700</v>
      </c>
    </row>
    <row r="24" spans="1:10" ht="33.75" customHeight="1">
      <c r="A24" s="120">
        <v>15</v>
      </c>
      <c r="B24" s="164"/>
      <c r="C24" s="9" t="s">
        <v>128</v>
      </c>
      <c r="D24" s="9" t="s">
        <v>24</v>
      </c>
      <c r="E24" s="120"/>
      <c r="F24" s="120">
        <v>1</v>
      </c>
      <c r="G24" s="120" t="s">
        <v>120</v>
      </c>
      <c r="H24" s="120"/>
      <c r="I24" s="120"/>
      <c r="J24" s="120">
        <v>92700</v>
      </c>
    </row>
    <row r="25" spans="1:10" ht="30" customHeight="1">
      <c r="A25" s="120">
        <v>16</v>
      </c>
      <c r="B25" s="164"/>
      <c r="C25" s="9" t="s">
        <v>33</v>
      </c>
      <c r="D25" s="9" t="s">
        <v>24</v>
      </c>
      <c r="E25" s="120"/>
      <c r="F25" s="120">
        <v>1</v>
      </c>
      <c r="G25" s="120" t="s">
        <v>120</v>
      </c>
      <c r="H25" s="120"/>
      <c r="I25" s="120"/>
      <c r="J25" s="120">
        <v>92700</v>
      </c>
    </row>
    <row r="26" spans="1:10" ht="33" customHeight="1">
      <c r="A26" s="120">
        <v>17</v>
      </c>
      <c r="B26" s="165"/>
      <c r="C26" s="9" t="s">
        <v>2</v>
      </c>
      <c r="D26" s="9" t="s">
        <v>24</v>
      </c>
      <c r="E26" s="120"/>
      <c r="F26" s="120">
        <v>1</v>
      </c>
      <c r="G26" s="120" t="s">
        <v>120</v>
      </c>
      <c r="H26" s="120"/>
      <c r="I26" s="120"/>
      <c r="J26" s="120">
        <v>92700</v>
      </c>
    </row>
    <row r="27" spans="1:11" ht="36.75" customHeight="1">
      <c r="A27" s="117"/>
      <c r="B27" s="6" t="s">
        <v>37</v>
      </c>
      <c r="C27" s="117"/>
      <c r="D27" s="117"/>
      <c r="E27" s="117"/>
      <c r="F27" s="117">
        <f>SUM(F10:F26)</f>
        <v>25</v>
      </c>
      <c r="G27" s="117"/>
      <c r="H27" s="117"/>
      <c r="I27" s="117"/>
      <c r="J27" s="117">
        <f>SUM(J10:J26)</f>
        <v>2451500</v>
      </c>
      <c r="K27" s="32"/>
    </row>
  </sheetData>
  <sheetProtection/>
  <mergeCells count="10">
    <mergeCell ref="B10:B26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22135416666666666" right="0.14166666666666666" top="0.2833333333333333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view="pageLayout" workbookViewId="0" topLeftCell="A10">
      <selection activeCell="B10" sqref="B10:B35"/>
    </sheetView>
  </sheetViews>
  <sheetFormatPr defaultColWidth="9.140625" defaultRowHeight="12.75"/>
  <cols>
    <col min="1" max="1" width="4.421875" style="26" customWidth="1"/>
    <col min="2" max="2" width="11.7109375" style="26" customWidth="1"/>
    <col min="3" max="3" width="17.421875" style="26" customWidth="1"/>
    <col min="4" max="4" width="10.00390625" style="26" customWidth="1"/>
    <col min="5" max="5" width="12.140625" style="26" customWidth="1"/>
    <col min="6" max="6" width="9.57421875" style="26" customWidth="1"/>
    <col min="7" max="7" width="14.00390625" style="26" customWidth="1"/>
    <col min="8" max="8" width="11.421875" style="26" customWidth="1"/>
    <col min="9" max="9" width="8.421875" style="26" customWidth="1"/>
    <col min="10" max="10" width="18.140625" style="26" customWidth="1"/>
    <col min="11" max="16384" width="9.140625" style="26" customWidth="1"/>
  </cols>
  <sheetData>
    <row r="1" spans="1:11" ht="6.75" customHeight="1">
      <c r="A1" s="59"/>
      <c r="B1" s="59"/>
      <c r="C1" s="70"/>
      <c r="D1" s="70"/>
      <c r="E1" s="70"/>
      <c r="F1" s="72"/>
      <c r="G1" s="144" t="s">
        <v>151</v>
      </c>
      <c r="H1" s="144"/>
      <c r="I1" s="144"/>
      <c r="J1" s="144"/>
      <c r="K1" s="2"/>
    </row>
    <row r="2" spans="1:11" ht="11.25" customHeight="1">
      <c r="A2" s="62"/>
      <c r="B2" s="62"/>
      <c r="C2" s="70"/>
      <c r="D2" s="70"/>
      <c r="E2" s="70"/>
      <c r="F2" s="72"/>
      <c r="G2" s="144"/>
      <c r="H2" s="144"/>
      <c r="I2" s="144"/>
      <c r="J2" s="144"/>
      <c r="K2" s="2"/>
    </row>
    <row r="3" spans="1:11" ht="16.5" customHeight="1">
      <c r="A3" s="62"/>
      <c r="B3" s="62"/>
      <c r="C3" s="70"/>
      <c r="D3" s="70"/>
      <c r="E3" s="70"/>
      <c r="F3" s="72"/>
      <c r="G3" s="144"/>
      <c r="H3" s="144"/>
      <c r="I3" s="144"/>
      <c r="J3" s="144"/>
      <c r="K3" s="2"/>
    </row>
    <row r="4" spans="1:11" ht="30" customHeight="1">
      <c r="A4" s="62"/>
      <c r="B4" s="62"/>
      <c r="C4" s="70"/>
      <c r="D4" s="70"/>
      <c r="E4" s="70"/>
      <c r="F4" s="72"/>
      <c r="G4" s="144"/>
      <c r="H4" s="144"/>
      <c r="I4" s="144"/>
      <c r="J4" s="144"/>
      <c r="K4" s="2"/>
    </row>
    <row r="5" spans="1:11" ht="15">
      <c r="A5" s="161"/>
      <c r="B5" s="161"/>
      <c r="C5" s="146" t="s">
        <v>152</v>
      </c>
      <c r="D5" s="146"/>
      <c r="E5" s="146"/>
      <c r="F5" s="146"/>
      <c r="G5" s="146"/>
      <c r="H5" s="146"/>
      <c r="I5" s="146"/>
      <c r="J5" s="146"/>
      <c r="K5" s="2"/>
    </row>
    <row r="6" spans="1:11" ht="49.5" customHeight="1">
      <c r="A6" s="161"/>
      <c r="B6" s="161"/>
      <c r="C6" s="146"/>
      <c r="D6" s="146"/>
      <c r="E6" s="146"/>
      <c r="F6" s="146"/>
      <c r="G6" s="146"/>
      <c r="H6" s="146"/>
      <c r="I6" s="146"/>
      <c r="J6" s="146"/>
      <c r="K6" s="2"/>
    </row>
    <row r="7" spans="1:10" ht="12.75" customHeight="1">
      <c r="A7" s="152" t="s">
        <v>13</v>
      </c>
      <c r="B7" s="152" t="s">
        <v>4</v>
      </c>
      <c r="C7" s="154"/>
      <c r="D7" s="155"/>
      <c r="E7" s="148"/>
      <c r="F7" s="149"/>
      <c r="G7" s="152" t="s">
        <v>9</v>
      </c>
      <c r="H7" s="148"/>
      <c r="I7" s="156"/>
      <c r="J7" s="149"/>
    </row>
    <row r="8" spans="1:10" ht="66.75" customHeight="1">
      <c r="A8" s="153"/>
      <c r="B8" s="153"/>
      <c r="C8" s="63" t="s">
        <v>40</v>
      </c>
      <c r="D8" s="63" t="s">
        <v>41</v>
      </c>
      <c r="E8" s="39" t="s">
        <v>7</v>
      </c>
      <c r="F8" s="63" t="s">
        <v>8</v>
      </c>
      <c r="G8" s="153"/>
      <c r="H8" s="63" t="s">
        <v>10</v>
      </c>
      <c r="I8" s="63" t="s">
        <v>14</v>
      </c>
      <c r="J8" s="63" t="s">
        <v>11</v>
      </c>
    </row>
    <row r="9" spans="1:10" ht="16.5">
      <c r="A9" s="36">
        <v>1</v>
      </c>
      <c r="B9" s="36">
        <v>2</v>
      </c>
      <c r="C9" s="36">
        <v>3</v>
      </c>
      <c r="D9" s="36">
        <v>4</v>
      </c>
      <c r="E9" s="44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</row>
    <row r="10" spans="1:11" ht="16.5" customHeight="1">
      <c r="A10" s="63">
        <v>1</v>
      </c>
      <c r="B10" s="157" t="s">
        <v>189</v>
      </c>
      <c r="C10" s="9" t="s">
        <v>15</v>
      </c>
      <c r="D10" s="63" t="s">
        <v>16</v>
      </c>
      <c r="E10" s="63"/>
      <c r="F10" s="63">
        <v>1</v>
      </c>
      <c r="G10" s="63">
        <v>150000</v>
      </c>
      <c r="H10" s="63"/>
      <c r="I10" s="63"/>
      <c r="J10" s="63">
        <f>G10</f>
        <v>150000</v>
      </c>
      <c r="K10" s="2"/>
    </row>
    <row r="11" spans="1:11" ht="42.75">
      <c r="A11" s="63">
        <v>2</v>
      </c>
      <c r="B11" s="158"/>
      <c r="C11" s="9" t="s">
        <v>17</v>
      </c>
      <c r="D11" s="63" t="s">
        <v>16</v>
      </c>
      <c r="E11" s="63"/>
      <c r="F11" s="63">
        <v>1</v>
      </c>
      <c r="G11" s="63">
        <v>120000</v>
      </c>
      <c r="H11" s="63"/>
      <c r="I11" s="63"/>
      <c r="J11" s="80">
        <f>G11</f>
        <v>120000</v>
      </c>
      <c r="K11" s="2"/>
    </row>
    <row r="12" spans="1:11" ht="58.5" customHeight="1">
      <c r="A12" s="63">
        <v>3</v>
      </c>
      <c r="B12" s="158"/>
      <c r="C12" s="9" t="s">
        <v>126</v>
      </c>
      <c r="D12" s="63" t="s">
        <v>16</v>
      </c>
      <c r="E12" s="63"/>
      <c r="F12" s="63">
        <v>1</v>
      </c>
      <c r="G12" s="63">
        <v>116000</v>
      </c>
      <c r="H12" s="63"/>
      <c r="I12" s="63"/>
      <c r="J12" s="80">
        <f>G12</f>
        <v>116000</v>
      </c>
      <c r="K12" s="2"/>
    </row>
    <row r="13" spans="1:11" ht="24.75" customHeight="1">
      <c r="A13" s="63">
        <v>4</v>
      </c>
      <c r="B13" s="158"/>
      <c r="C13" s="9" t="s">
        <v>19</v>
      </c>
      <c r="D13" s="63" t="s">
        <v>16</v>
      </c>
      <c r="E13" s="63"/>
      <c r="F13" s="63">
        <v>1</v>
      </c>
      <c r="G13" s="63">
        <v>116000</v>
      </c>
      <c r="H13" s="63"/>
      <c r="I13" s="63"/>
      <c r="J13" s="80">
        <f>G13</f>
        <v>116000</v>
      </c>
      <c r="K13" s="2"/>
    </row>
    <row r="14" spans="1:11" ht="35.25" customHeight="1">
      <c r="A14" s="63">
        <v>5</v>
      </c>
      <c r="B14" s="158"/>
      <c r="C14" s="9" t="s">
        <v>21</v>
      </c>
      <c r="D14" s="63" t="s">
        <v>16</v>
      </c>
      <c r="E14" s="63"/>
      <c r="F14" s="63">
        <v>1</v>
      </c>
      <c r="G14" s="63">
        <v>97000</v>
      </c>
      <c r="H14" s="63"/>
      <c r="I14" s="63"/>
      <c r="J14" s="117">
        <f>F14*G14</f>
        <v>97000</v>
      </c>
      <c r="K14" s="2"/>
    </row>
    <row r="15" spans="1:11" ht="35.25" customHeight="1">
      <c r="A15" s="63">
        <v>6</v>
      </c>
      <c r="B15" s="158"/>
      <c r="C15" s="9" t="s">
        <v>20</v>
      </c>
      <c r="D15" s="63"/>
      <c r="E15" s="63"/>
      <c r="F15" s="63">
        <v>1</v>
      </c>
      <c r="G15" s="117">
        <v>97000</v>
      </c>
      <c r="H15" s="117"/>
      <c r="I15" s="117"/>
      <c r="J15" s="117">
        <f>F15*G15</f>
        <v>97000</v>
      </c>
      <c r="K15" s="2"/>
    </row>
    <row r="16" spans="1:11" ht="30" customHeight="1">
      <c r="A16" s="63">
        <v>7</v>
      </c>
      <c r="B16" s="158"/>
      <c r="C16" s="9" t="s">
        <v>22</v>
      </c>
      <c r="D16" s="63" t="s">
        <v>16</v>
      </c>
      <c r="E16" s="63"/>
      <c r="F16" s="63">
        <v>11</v>
      </c>
      <c r="G16" s="117">
        <v>97000</v>
      </c>
      <c r="H16" s="117"/>
      <c r="I16" s="117"/>
      <c r="J16" s="117">
        <f>F16*G16</f>
        <v>1067000</v>
      </c>
      <c r="K16" s="2"/>
    </row>
    <row r="17" spans="1:11" ht="42" customHeight="1">
      <c r="A17" s="63">
        <v>8</v>
      </c>
      <c r="B17" s="158"/>
      <c r="C17" s="9" t="s">
        <v>23</v>
      </c>
      <c r="D17" s="63" t="s">
        <v>16</v>
      </c>
      <c r="E17" s="63"/>
      <c r="F17" s="63">
        <v>11</v>
      </c>
      <c r="G17" s="63" t="s">
        <v>120</v>
      </c>
      <c r="H17" s="63"/>
      <c r="I17" s="63"/>
      <c r="J17" s="63">
        <v>1019700</v>
      </c>
      <c r="K17" s="2"/>
    </row>
    <row r="18" spans="1:11" ht="38.25" customHeight="1">
      <c r="A18" s="63">
        <v>9</v>
      </c>
      <c r="B18" s="158"/>
      <c r="C18" s="9" t="s">
        <v>38</v>
      </c>
      <c r="D18" s="63" t="s">
        <v>16</v>
      </c>
      <c r="E18" s="63"/>
      <c r="F18" s="63">
        <v>3</v>
      </c>
      <c r="G18" s="63" t="s">
        <v>120</v>
      </c>
      <c r="H18" s="63"/>
      <c r="I18" s="63"/>
      <c r="J18" s="63">
        <v>278100</v>
      </c>
      <c r="K18" s="2"/>
    </row>
    <row r="19" spans="1:11" ht="61.5" customHeight="1">
      <c r="A19" s="63">
        <v>10</v>
      </c>
      <c r="B19" s="158"/>
      <c r="C19" s="9" t="s">
        <v>121</v>
      </c>
      <c r="D19" s="63" t="s">
        <v>16</v>
      </c>
      <c r="E19" s="63"/>
      <c r="F19" s="63">
        <v>2</v>
      </c>
      <c r="G19" s="63" t="s">
        <v>120</v>
      </c>
      <c r="H19" s="63"/>
      <c r="I19" s="63"/>
      <c r="J19" s="63">
        <v>185400</v>
      </c>
      <c r="K19" s="2"/>
    </row>
    <row r="20" spans="1:11" ht="28.5">
      <c r="A20" s="63">
        <v>11</v>
      </c>
      <c r="B20" s="158"/>
      <c r="C20" s="9" t="s">
        <v>25</v>
      </c>
      <c r="D20" s="63" t="s">
        <v>16</v>
      </c>
      <c r="E20" s="63"/>
      <c r="F20" s="63">
        <v>2</v>
      </c>
      <c r="G20" s="117">
        <v>97000</v>
      </c>
      <c r="H20" s="117"/>
      <c r="I20" s="117"/>
      <c r="J20" s="117">
        <f>F20*G20</f>
        <v>194000</v>
      </c>
      <c r="K20" s="2"/>
    </row>
    <row r="21" spans="1:11" ht="90" customHeight="1">
      <c r="A21" s="63">
        <v>12</v>
      </c>
      <c r="B21" s="158"/>
      <c r="C21" s="9" t="s">
        <v>74</v>
      </c>
      <c r="D21" s="63"/>
      <c r="E21" s="63"/>
      <c r="F21" s="63">
        <v>1</v>
      </c>
      <c r="G21" s="63" t="s">
        <v>120</v>
      </c>
      <c r="H21" s="63"/>
      <c r="I21" s="63"/>
      <c r="J21" s="63">
        <v>92700</v>
      </c>
      <c r="K21" s="2"/>
    </row>
    <row r="22" spans="1:11" ht="55.5" customHeight="1">
      <c r="A22" s="63">
        <v>13</v>
      </c>
      <c r="B22" s="158"/>
      <c r="C22" s="9" t="s">
        <v>35</v>
      </c>
      <c r="D22" s="63"/>
      <c r="E22" s="63"/>
      <c r="F22" s="63">
        <v>1</v>
      </c>
      <c r="G22" s="63" t="s">
        <v>120</v>
      </c>
      <c r="H22" s="63"/>
      <c r="I22" s="63"/>
      <c r="J22" s="63">
        <v>92700</v>
      </c>
      <c r="K22" s="2"/>
    </row>
    <row r="23" spans="1:11" ht="27.75" customHeight="1">
      <c r="A23" s="63">
        <v>14</v>
      </c>
      <c r="B23" s="158"/>
      <c r="C23" s="9" t="s">
        <v>26</v>
      </c>
      <c r="D23" s="9" t="s">
        <v>24</v>
      </c>
      <c r="E23" s="63"/>
      <c r="F23" s="63">
        <v>1</v>
      </c>
      <c r="G23" s="63" t="s">
        <v>120</v>
      </c>
      <c r="H23" s="63"/>
      <c r="I23" s="63"/>
      <c r="J23" s="63">
        <v>92700</v>
      </c>
      <c r="K23" s="13"/>
    </row>
    <row r="24" spans="1:11" ht="27" customHeight="1">
      <c r="A24" s="63">
        <v>15</v>
      </c>
      <c r="B24" s="158"/>
      <c r="C24" s="9" t="s">
        <v>0</v>
      </c>
      <c r="D24" s="9" t="s">
        <v>24</v>
      </c>
      <c r="E24" s="63"/>
      <c r="F24" s="63">
        <v>1</v>
      </c>
      <c r="G24" s="63" t="s">
        <v>120</v>
      </c>
      <c r="H24" s="63"/>
      <c r="I24" s="63"/>
      <c r="J24" s="63">
        <v>92700</v>
      </c>
      <c r="K24" s="13"/>
    </row>
    <row r="25" spans="1:11" ht="26.25" customHeight="1">
      <c r="A25" s="63">
        <v>16</v>
      </c>
      <c r="B25" s="158"/>
      <c r="C25" s="9" t="s">
        <v>1</v>
      </c>
      <c r="D25" s="9" t="s">
        <v>24</v>
      </c>
      <c r="E25" s="63"/>
      <c r="F25" s="63">
        <v>1</v>
      </c>
      <c r="G25" s="63" t="s">
        <v>120</v>
      </c>
      <c r="H25" s="63"/>
      <c r="I25" s="63"/>
      <c r="J25" s="63">
        <v>92700</v>
      </c>
      <c r="K25" s="13"/>
    </row>
    <row r="26" spans="1:11" ht="56.25" customHeight="1">
      <c r="A26" s="63">
        <v>17</v>
      </c>
      <c r="B26" s="158"/>
      <c r="C26" s="9" t="s">
        <v>122</v>
      </c>
      <c r="D26" s="9" t="s">
        <v>24</v>
      </c>
      <c r="E26" s="63"/>
      <c r="F26" s="63">
        <v>1</v>
      </c>
      <c r="G26" s="63" t="s">
        <v>120</v>
      </c>
      <c r="H26" s="63"/>
      <c r="I26" s="63"/>
      <c r="J26" s="63">
        <v>92700</v>
      </c>
      <c r="K26" s="13"/>
    </row>
    <row r="27" spans="1:11" ht="27" customHeight="1">
      <c r="A27" s="63">
        <v>18</v>
      </c>
      <c r="B27" s="158"/>
      <c r="C27" s="9" t="s">
        <v>28</v>
      </c>
      <c r="D27" s="9" t="s">
        <v>24</v>
      </c>
      <c r="E27" s="63"/>
      <c r="F27" s="63">
        <v>2</v>
      </c>
      <c r="G27" s="63" t="s">
        <v>120</v>
      </c>
      <c r="H27" s="63"/>
      <c r="I27" s="63"/>
      <c r="J27" s="63">
        <v>185400</v>
      </c>
      <c r="K27" s="13"/>
    </row>
    <row r="28" spans="1:11" ht="41.25" customHeight="1">
      <c r="A28" s="63">
        <v>19</v>
      </c>
      <c r="B28" s="158"/>
      <c r="C28" s="9" t="s">
        <v>39</v>
      </c>
      <c r="D28" s="9" t="s">
        <v>24</v>
      </c>
      <c r="E28" s="63"/>
      <c r="F28" s="63">
        <v>1</v>
      </c>
      <c r="G28" s="63" t="s">
        <v>120</v>
      </c>
      <c r="H28" s="63"/>
      <c r="I28" s="63"/>
      <c r="J28" s="63">
        <v>92700</v>
      </c>
      <c r="K28" s="2"/>
    </row>
    <row r="29" spans="1:11" ht="42.75">
      <c r="A29" s="63">
        <v>20</v>
      </c>
      <c r="B29" s="158"/>
      <c r="C29" s="9" t="s">
        <v>30</v>
      </c>
      <c r="D29" s="9" t="s">
        <v>24</v>
      </c>
      <c r="E29" s="63"/>
      <c r="F29" s="63">
        <v>2</v>
      </c>
      <c r="G29" s="63" t="s">
        <v>120</v>
      </c>
      <c r="H29" s="63"/>
      <c r="I29" s="63"/>
      <c r="J29" s="63">
        <v>185400</v>
      </c>
      <c r="K29" s="13"/>
    </row>
    <row r="30" spans="1:11" ht="28.5">
      <c r="A30" s="63">
        <v>21</v>
      </c>
      <c r="B30" s="158"/>
      <c r="C30" s="9" t="s">
        <v>128</v>
      </c>
      <c r="D30" s="9" t="s">
        <v>24</v>
      </c>
      <c r="E30" s="63"/>
      <c r="F30" s="63">
        <v>1</v>
      </c>
      <c r="G30" s="63" t="s">
        <v>120</v>
      </c>
      <c r="H30" s="63"/>
      <c r="I30" s="63"/>
      <c r="J30" s="63">
        <v>92700</v>
      </c>
      <c r="K30" s="2"/>
    </row>
    <row r="31" spans="1:11" ht="28.5">
      <c r="A31" s="63">
        <v>22</v>
      </c>
      <c r="B31" s="158"/>
      <c r="C31" s="9" t="s">
        <v>33</v>
      </c>
      <c r="D31" s="9" t="s">
        <v>24</v>
      </c>
      <c r="E31" s="63"/>
      <c r="F31" s="63">
        <v>1</v>
      </c>
      <c r="G31" s="63" t="s">
        <v>120</v>
      </c>
      <c r="H31" s="63"/>
      <c r="I31" s="63"/>
      <c r="J31" s="63">
        <v>92700</v>
      </c>
      <c r="K31" s="2"/>
    </row>
    <row r="32" spans="1:11" ht="28.5">
      <c r="A32" s="63">
        <v>23</v>
      </c>
      <c r="B32" s="158"/>
      <c r="C32" s="9" t="s">
        <v>32</v>
      </c>
      <c r="D32" s="9" t="s">
        <v>24</v>
      </c>
      <c r="E32" s="63"/>
      <c r="F32" s="63">
        <v>1</v>
      </c>
      <c r="G32" s="63" t="s">
        <v>120</v>
      </c>
      <c r="H32" s="63"/>
      <c r="I32" s="63"/>
      <c r="J32" s="63">
        <v>92700</v>
      </c>
      <c r="K32" s="2"/>
    </row>
    <row r="33" spans="1:11" ht="33.75" customHeight="1">
      <c r="A33" s="63">
        <v>24</v>
      </c>
      <c r="B33" s="158"/>
      <c r="C33" s="9" t="s">
        <v>2</v>
      </c>
      <c r="D33" s="9" t="s">
        <v>24</v>
      </c>
      <c r="E33" s="63"/>
      <c r="F33" s="63">
        <v>1</v>
      </c>
      <c r="G33" s="63" t="s">
        <v>120</v>
      </c>
      <c r="H33" s="63"/>
      <c r="I33" s="63"/>
      <c r="J33" s="63">
        <v>92700</v>
      </c>
      <c r="K33" s="2"/>
    </row>
    <row r="34" spans="1:11" ht="31.5" customHeight="1">
      <c r="A34" s="63">
        <v>25</v>
      </c>
      <c r="B34" s="158"/>
      <c r="C34" s="9" t="s">
        <v>34</v>
      </c>
      <c r="D34" s="9" t="s">
        <v>24</v>
      </c>
      <c r="E34" s="63"/>
      <c r="F34" s="63">
        <v>1</v>
      </c>
      <c r="G34" s="63" t="s">
        <v>120</v>
      </c>
      <c r="H34" s="63"/>
      <c r="I34" s="63"/>
      <c r="J34" s="63">
        <v>92700</v>
      </c>
      <c r="K34" s="2"/>
    </row>
    <row r="35" spans="1:11" ht="38.25" customHeight="1">
      <c r="A35" s="63">
        <v>26</v>
      </c>
      <c r="B35" s="159"/>
      <c r="C35" s="9" t="s">
        <v>129</v>
      </c>
      <c r="D35" s="9" t="s">
        <v>24</v>
      </c>
      <c r="E35" s="63"/>
      <c r="F35" s="63">
        <v>1</v>
      </c>
      <c r="G35" s="63" t="s">
        <v>120</v>
      </c>
      <c r="H35" s="63"/>
      <c r="I35" s="63"/>
      <c r="J35" s="63">
        <v>92700</v>
      </c>
      <c r="K35" s="2"/>
    </row>
    <row r="36" spans="1:11" ht="15">
      <c r="A36" s="63"/>
      <c r="B36" s="6" t="s">
        <v>37</v>
      </c>
      <c r="C36" s="63"/>
      <c r="D36" s="63"/>
      <c r="E36" s="63"/>
      <c r="F36" s="63">
        <f>SUM(F10:F35)</f>
        <v>52</v>
      </c>
      <c r="G36" s="63"/>
      <c r="H36" s="63"/>
      <c r="I36" s="63"/>
      <c r="J36" s="63">
        <f>SUM(J10:J35)</f>
        <v>5016100</v>
      </c>
      <c r="K36" s="33"/>
    </row>
  </sheetData>
  <sheetProtection/>
  <mergeCells count="10">
    <mergeCell ref="B10:B35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375" right="0.16875" top="0.168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7">
      <selection activeCell="B24" sqref="B24"/>
    </sheetView>
  </sheetViews>
  <sheetFormatPr defaultColWidth="9.140625" defaultRowHeight="12.75"/>
  <cols>
    <col min="1" max="1" width="5.140625" style="56" customWidth="1"/>
    <col min="2" max="2" width="6.7109375" style="56" customWidth="1"/>
    <col min="3" max="3" width="20.140625" style="56" customWidth="1"/>
    <col min="4" max="4" width="14.57421875" style="56" customWidth="1"/>
    <col min="5" max="5" width="8.28125" style="56" customWidth="1"/>
    <col min="6" max="6" width="9.7109375" style="56" customWidth="1"/>
    <col min="7" max="7" width="13.8515625" style="56" customWidth="1"/>
    <col min="8" max="8" width="6.28125" style="56" customWidth="1"/>
    <col min="9" max="9" width="9.140625" style="56" customWidth="1"/>
    <col min="10" max="10" width="16.00390625" style="56" customWidth="1"/>
    <col min="11" max="16384" width="9.140625" style="56" customWidth="1"/>
  </cols>
  <sheetData>
    <row r="1" spans="1:10" ht="11.25" customHeight="1">
      <c r="A1" s="78"/>
      <c r="B1" s="78"/>
      <c r="C1" s="55"/>
      <c r="D1" s="55"/>
      <c r="E1" s="55"/>
      <c r="F1" s="167" t="s">
        <v>153</v>
      </c>
      <c r="G1" s="167"/>
      <c r="H1" s="167"/>
      <c r="I1" s="167"/>
      <c r="J1" s="167"/>
    </row>
    <row r="2" spans="1:10" ht="12.75" customHeight="1">
      <c r="A2" s="55"/>
      <c r="B2" s="55"/>
      <c r="C2" s="55"/>
      <c r="D2" s="55"/>
      <c r="E2" s="55"/>
      <c r="F2" s="167"/>
      <c r="G2" s="167"/>
      <c r="H2" s="167"/>
      <c r="I2" s="167"/>
      <c r="J2" s="167"/>
    </row>
    <row r="3" spans="1:10" ht="12.75" customHeight="1">
      <c r="A3" s="55"/>
      <c r="B3" s="55"/>
      <c r="C3" s="55"/>
      <c r="D3" s="55"/>
      <c r="E3" s="55"/>
      <c r="F3" s="167"/>
      <c r="G3" s="167"/>
      <c r="H3" s="167"/>
      <c r="I3" s="167"/>
      <c r="J3" s="167"/>
    </row>
    <row r="4" spans="1:10" ht="12.75" customHeight="1">
      <c r="A4" s="55"/>
      <c r="B4" s="55"/>
      <c r="C4" s="55"/>
      <c r="D4" s="55"/>
      <c r="E4" s="55"/>
      <c r="F4" s="167"/>
      <c r="G4" s="167"/>
      <c r="H4" s="167"/>
      <c r="I4" s="167"/>
      <c r="J4" s="167"/>
    </row>
    <row r="5" spans="1:10" ht="19.5" customHeight="1">
      <c r="A5" s="55"/>
      <c r="B5" s="55"/>
      <c r="C5" s="55"/>
      <c r="D5" s="55"/>
      <c r="E5" s="55"/>
      <c r="F5" s="167"/>
      <c r="G5" s="167"/>
      <c r="H5" s="167"/>
      <c r="I5" s="167"/>
      <c r="J5" s="167"/>
    </row>
    <row r="6" spans="1:10" ht="12.75">
      <c r="A6" s="145"/>
      <c r="B6" s="145"/>
      <c r="C6" s="146" t="s">
        <v>154</v>
      </c>
      <c r="D6" s="168"/>
      <c r="E6" s="168"/>
      <c r="F6" s="168"/>
      <c r="G6" s="168"/>
      <c r="H6" s="168"/>
      <c r="I6" s="168"/>
      <c r="J6" s="168"/>
    </row>
    <row r="7" spans="1:10" ht="54.75" customHeight="1">
      <c r="A7" s="166"/>
      <c r="B7" s="166"/>
      <c r="C7" s="169"/>
      <c r="D7" s="169"/>
      <c r="E7" s="169"/>
      <c r="F7" s="169"/>
      <c r="G7" s="169"/>
      <c r="H7" s="169"/>
      <c r="I7" s="169"/>
      <c r="J7" s="169"/>
    </row>
    <row r="8" spans="1:10" ht="14.25">
      <c r="A8" s="152" t="s">
        <v>13</v>
      </c>
      <c r="B8" s="147" t="s">
        <v>4</v>
      </c>
      <c r="C8" s="154"/>
      <c r="D8" s="155"/>
      <c r="E8" s="147"/>
      <c r="F8" s="147"/>
      <c r="G8" s="147" t="s">
        <v>9</v>
      </c>
      <c r="H8" s="147"/>
      <c r="I8" s="147"/>
      <c r="J8" s="147"/>
    </row>
    <row r="9" spans="1:10" ht="57">
      <c r="A9" s="153"/>
      <c r="B9" s="147"/>
      <c r="C9" s="120" t="s">
        <v>40</v>
      </c>
      <c r="D9" s="120" t="s">
        <v>43</v>
      </c>
      <c r="E9" s="39" t="s">
        <v>7</v>
      </c>
      <c r="F9" s="120" t="s">
        <v>8</v>
      </c>
      <c r="G9" s="147"/>
      <c r="H9" s="120" t="s">
        <v>10</v>
      </c>
      <c r="I9" s="120" t="s">
        <v>14</v>
      </c>
      <c r="J9" s="120" t="s">
        <v>11</v>
      </c>
    </row>
    <row r="10" spans="1:10" ht="14.25">
      <c r="A10" s="120">
        <v>1</v>
      </c>
      <c r="B10" s="6">
        <v>2</v>
      </c>
      <c r="C10" s="6">
        <v>3</v>
      </c>
      <c r="D10" s="6">
        <v>4</v>
      </c>
      <c r="E10" s="4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0" ht="17.25" customHeight="1">
      <c r="A11" s="120">
        <v>1</v>
      </c>
      <c r="B11" s="141" t="s">
        <v>161</v>
      </c>
      <c r="C11" s="9" t="s">
        <v>15</v>
      </c>
      <c r="D11" s="120" t="s">
        <v>16</v>
      </c>
      <c r="E11" s="120"/>
      <c r="F11" s="120">
        <v>1</v>
      </c>
      <c r="G11" s="120">
        <v>150000</v>
      </c>
      <c r="H11" s="120"/>
      <c r="I11" s="120"/>
      <c r="J11" s="120">
        <f>G11</f>
        <v>150000</v>
      </c>
    </row>
    <row r="12" spans="1:10" ht="54" customHeight="1">
      <c r="A12" s="120">
        <v>2</v>
      </c>
      <c r="B12" s="142"/>
      <c r="C12" s="9" t="s">
        <v>126</v>
      </c>
      <c r="D12" s="120"/>
      <c r="E12" s="120"/>
      <c r="F12" s="120">
        <v>1</v>
      </c>
      <c r="G12" s="12">
        <v>116000</v>
      </c>
      <c r="H12" s="12"/>
      <c r="I12" s="12"/>
      <c r="J12" s="120">
        <f>G12</f>
        <v>116000</v>
      </c>
    </row>
    <row r="13" spans="1:10" ht="14.25">
      <c r="A13" s="120">
        <v>3</v>
      </c>
      <c r="B13" s="142"/>
      <c r="C13" s="9" t="s">
        <v>19</v>
      </c>
      <c r="D13" s="120"/>
      <c r="E13" s="120"/>
      <c r="F13" s="120">
        <v>1</v>
      </c>
      <c r="G13" s="12">
        <v>116000</v>
      </c>
      <c r="H13" s="12"/>
      <c r="I13" s="12"/>
      <c r="J13" s="120">
        <f>G13</f>
        <v>116000</v>
      </c>
    </row>
    <row r="14" spans="1:10" ht="14.25">
      <c r="A14" s="120">
        <v>4</v>
      </c>
      <c r="B14" s="142"/>
      <c r="C14" s="9" t="s">
        <v>22</v>
      </c>
      <c r="D14" s="120" t="s">
        <v>16</v>
      </c>
      <c r="E14" s="120"/>
      <c r="F14" s="120">
        <v>3</v>
      </c>
      <c r="G14" s="120">
        <v>97000</v>
      </c>
      <c r="H14" s="120"/>
      <c r="I14" s="120"/>
      <c r="J14" s="120">
        <f>F14*G14</f>
        <v>291000</v>
      </c>
    </row>
    <row r="15" spans="1:10" ht="27.75" customHeight="1">
      <c r="A15" s="120">
        <v>5</v>
      </c>
      <c r="B15" s="142"/>
      <c r="C15" s="9" t="s">
        <v>23</v>
      </c>
      <c r="D15" s="120"/>
      <c r="E15" s="120"/>
      <c r="F15" s="120">
        <v>3</v>
      </c>
      <c r="G15" s="120" t="s">
        <v>120</v>
      </c>
      <c r="H15" s="120"/>
      <c r="I15" s="120"/>
      <c r="J15" s="12">
        <v>278100</v>
      </c>
    </row>
    <row r="16" spans="1:10" ht="28.5">
      <c r="A16" s="120">
        <v>6</v>
      </c>
      <c r="B16" s="142"/>
      <c r="C16" s="9" t="s">
        <v>71</v>
      </c>
      <c r="D16" s="120" t="s">
        <v>16</v>
      </c>
      <c r="E16" s="120"/>
      <c r="F16" s="120">
        <v>1</v>
      </c>
      <c r="G16" s="120">
        <v>97000</v>
      </c>
      <c r="H16" s="120"/>
      <c r="I16" s="120"/>
      <c r="J16" s="120">
        <f>F16*G16</f>
        <v>97000</v>
      </c>
    </row>
    <row r="17" spans="1:10" ht="26.25" customHeight="1">
      <c r="A17" s="120">
        <v>7</v>
      </c>
      <c r="B17" s="142"/>
      <c r="C17" s="9" t="s">
        <v>26</v>
      </c>
      <c r="D17" s="9" t="s">
        <v>24</v>
      </c>
      <c r="E17" s="120"/>
      <c r="F17" s="120">
        <v>0.5</v>
      </c>
      <c r="G17" s="120" t="s">
        <v>120</v>
      </c>
      <c r="H17" s="120"/>
      <c r="I17" s="120"/>
      <c r="J17" s="12">
        <v>46350</v>
      </c>
    </row>
    <row r="18" spans="1:10" ht="26.25" customHeight="1">
      <c r="A18" s="120">
        <v>8</v>
      </c>
      <c r="B18" s="142"/>
      <c r="C18" s="9" t="s">
        <v>1</v>
      </c>
      <c r="D18" s="9" t="s">
        <v>24</v>
      </c>
      <c r="E18" s="120"/>
      <c r="F18" s="120">
        <v>0.5</v>
      </c>
      <c r="G18" s="120" t="s">
        <v>120</v>
      </c>
      <c r="H18" s="120"/>
      <c r="I18" s="120"/>
      <c r="J18" s="12">
        <v>46350</v>
      </c>
    </row>
    <row r="19" spans="1:10" ht="28.5">
      <c r="A19" s="120">
        <v>9</v>
      </c>
      <c r="B19" s="142"/>
      <c r="C19" s="9" t="s">
        <v>28</v>
      </c>
      <c r="D19" s="9" t="s">
        <v>12</v>
      </c>
      <c r="E19" s="120"/>
      <c r="F19" s="120">
        <v>1</v>
      </c>
      <c r="G19" s="120" t="s">
        <v>120</v>
      </c>
      <c r="H19" s="120"/>
      <c r="I19" s="120"/>
      <c r="J19" s="12">
        <v>92700</v>
      </c>
    </row>
    <row r="20" spans="1:10" ht="42.75" customHeight="1">
      <c r="A20" s="120">
        <v>10</v>
      </c>
      <c r="B20" s="142"/>
      <c r="C20" s="9" t="s">
        <v>123</v>
      </c>
      <c r="D20" s="9" t="s">
        <v>12</v>
      </c>
      <c r="E20" s="120"/>
      <c r="F20" s="120">
        <v>1</v>
      </c>
      <c r="G20" s="120" t="s">
        <v>120</v>
      </c>
      <c r="H20" s="120"/>
      <c r="I20" s="120"/>
      <c r="J20" s="12">
        <v>92700</v>
      </c>
    </row>
    <row r="21" spans="1:10" ht="42.75" customHeight="1">
      <c r="A21" s="120">
        <v>11</v>
      </c>
      <c r="B21" s="142"/>
      <c r="C21" s="9" t="s">
        <v>128</v>
      </c>
      <c r="D21" s="9" t="s">
        <v>12</v>
      </c>
      <c r="E21" s="120"/>
      <c r="F21" s="120">
        <v>1</v>
      </c>
      <c r="G21" s="120" t="s">
        <v>120</v>
      </c>
      <c r="H21" s="120"/>
      <c r="I21" s="120"/>
      <c r="J21" s="12">
        <v>92700</v>
      </c>
    </row>
    <row r="22" spans="1:10" ht="28.5">
      <c r="A22" s="120">
        <v>12</v>
      </c>
      <c r="B22" s="142"/>
      <c r="C22" s="9" t="s">
        <v>32</v>
      </c>
      <c r="D22" s="9" t="s">
        <v>12</v>
      </c>
      <c r="E22" s="120"/>
      <c r="F22" s="120">
        <v>0.5</v>
      </c>
      <c r="G22" s="120" t="s">
        <v>120</v>
      </c>
      <c r="H22" s="120"/>
      <c r="I22" s="120"/>
      <c r="J22" s="12">
        <v>46350</v>
      </c>
    </row>
    <row r="23" spans="1:10" ht="54.75" customHeight="1">
      <c r="A23" s="120">
        <v>13</v>
      </c>
      <c r="B23" s="142"/>
      <c r="C23" s="9" t="s">
        <v>2</v>
      </c>
      <c r="D23" s="9" t="s">
        <v>12</v>
      </c>
      <c r="E23" s="120"/>
      <c r="F23" s="120">
        <v>0.5</v>
      </c>
      <c r="G23" s="120" t="s">
        <v>120</v>
      </c>
      <c r="H23" s="120"/>
      <c r="I23" s="120"/>
      <c r="J23" s="12">
        <v>46350</v>
      </c>
    </row>
    <row r="24" spans="1:10" ht="28.5">
      <c r="A24" s="120"/>
      <c r="B24" s="6" t="s">
        <v>37</v>
      </c>
      <c r="C24" s="120"/>
      <c r="D24" s="120"/>
      <c r="E24" s="120"/>
      <c r="F24" s="120">
        <v>15</v>
      </c>
      <c r="G24" s="120"/>
      <c r="H24" s="120"/>
      <c r="I24" s="120"/>
      <c r="J24" s="12">
        <f>SUM(J11:J23)</f>
        <v>1511600</v>
      </c>
    </row>
  </sheetData>
  <sheetProtection/>
  <mergeCells count="10">
    <mergeCell ref="F1:J5"/>
    <mergeCell ref="A8:A9"/>
    <mergeCell ref="B11:B23"/>
    <mergeCell ref="A6:B7"/>
    <mergeCell ref="C6:J7"/>
    <mergeCell ref="B8:B9"/>
    <mergeCell ref="C8:D8"/>
    <mergeCell ref="E8:F8"/>
    <mergeCell ref="G8:G9"/>
    <mergeCell ref="H8:J8"/>
  </mergeCells>
  <printOptions/>
  <pageMargins left="0.15833333333333333" right="0.0265625" top="0.19479166666666667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10">
      <selection activeCell="B21" sqref="B21"/>
    </sheetView>
  </sheetViews>
  <sheetFormatPr defaultColWidth="9.140625" defaultRowHeight="30.75" customHeight="1"/>
  <cols>
    <col min="1" max="1" width="4.7109375" style="26" customWidth="1"/>
    <col min="2" max="2" width="7.00390625" style="26" customWidth="1"/>
    <col min="3" max="3" width="17.8515625" style="26" customWidth="1"/>
    <col min="4" max="4" width="14.28125" style="26" customWidth="1"/>
    <col min="5" max="5" width="9.140625" style="26" customWidth="1"/>
    <col min="6" max="6" width="10.421875" style="26" customWidth="1"/>
    <col min="7" max="7" width="14.8515625" style="26" customWidth="1"/>
    <col min="8" max="8" width="9.57421875" style="26" customWidth="1"/>
    <col min="9" max="9" width="7.421875" style="26" customWidth="1"/>
    <col min="10" max="10" width="11.57421875" style="26" customWidth="1"/>
    <col min="11" max="16384" width="9.140625" style="26" customWidth="1"/>
  </cols>
  <sheetData>
    <row r="1" spans="1:10" ht="30.75" customHeight="1">
      <c r="A1" s="100"/>
      <c r="B1" s="100"/>
      <c r="C1" s="17"/>
      <c r="D1" s="17"/>
      <c r="E1" s="17"/>
      <c r="F1" s="175" t="s">
        <v>155</v>
      </c>
      <c r="G1" s="175"/>
      <c r="H1" s="175"/>
      <c r="I1" s="175"/>
      <c r="J1" s="175"/>
    </row>
    <row r="2" spans="1:10" ht="30.75" customHeight="1">
      <c r="A2" s="17"/>
      <c r="B2" s="17"/>
      <c r="C2" s="17"/>
      <c r="D2" s="17"/>
      <c r="E2" s="17"/>
      <c r="F2" s="175"/>
      <c r="G2" s="175"/>
      <c r="H2" s="175"/>
      <c r="I2" s="175"/>
      <c r="J2" s="175"/>
    </row>
    <row r="3" spans="1:10" ht="30.75" customHeight="1">
      <c r="A3" s="170" t="s">
        <v>156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30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0" ht="30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 ht="42" customHeight="1">
      <c r="A6" s="101" t="s">
        <v>13</v>
      </c>
      <c r="B6" s="103" t="s">
        <v>4</v>
      </c>
      <c r="C6" s="101" t="s">
        <v>40</v>
      </c>
      <c r="D6" s="101" t="s">
        <v>41</v>
      </c>
      <c r="E6" s="11" t="s">
        <v>7</v>
      </c>
      <c r="F6" s="101" t="s">
        <v>8</v>
      </c>
      <c r="G6" s="101" t="s">
        <v>9</v>
      </c>
      <c r="H6" s="101" t="s">
        <v>10</v>
      </c>
      <c r="I6" s="101" t="s">
        <v>14</v>
      </c>
      <c r="J6" s="101" t="s">
        <v>11</v>
      </c>
    </row>
    <row r="7" spans="1:10" ht="22.5" customHeight="1">
      <c r="A7" s="107">
        <v>1</v>
      </c>
      <c r="B7" s="27">
        <v>2</v>
      </c>
      <c r="C7" s="27">
        <v>3</v>
      </c>
      <c r="D7" s="27">
        <v>4</v>
      </c>
      <c r="E7" s="28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</row>
    <row r="8" spans="1:10" ht="30.75" customHeight="1">
      <c r="A8" s="101">
        <v>1</v>
      </c>
      <c r="B8" s="172" t="s">
        <v>162</v>
      </c>
      <c r="C8" s="129" t="s">
        <v>15</v>
      </c>
      <c r="D8" s="104" t="s">
        <v>16</v>
      </c>
      <c r="E8" s="104"/>
      <c r="F8" s="104">
        <v>1</v>
      </c>
      <c r="G8" s="104">
        <v>150000</v>
      </c>
      <c r="H8" s="104"/>
      <c r="I8" s="104"/>
      <c r="J8" s="104">
        <f>G8</f>
        <v>150000</v>
      </c>
    </row>
    <row r="9" spans="1:10" ht="30.75" customHeight="1">
      <c r="A9" s="101">
        <v>2</v>
      </c>
      <c r="B9" s="173"/>
      <c r="C9" s="129" t="s">
        <v>126</v>
      </c>
      <c r="D9" s="104"/>
      <c r="E9" s="104"/>
      <c r="F9" s="104">
        <v>1</v>
      </c>
      <c r="G9" s="104">
        <v>116000</v>
      </c>
      <c r="H9" s="104"/>
      <c r="I9" s="104"/>
      <c r="J9" s="104">
        <f>G9</f>
        <v>116000</v>
      </c>
    </row>
    <row r="10" spans="1:10" ht="30.75" customHeight="1">
      <c r="A10" s="101">
        <v>3</v>
      </c>
      <c r="B10" s="173"/>
      <c r="C10" s="129" t="s">
        <v>19</v>
      </c>
      <c r="D10" s="104" t="s">
        <v>16</v>
      </c>
      <c r="E10" s="104"/>
      <c r="F10" s="104">
        <v>1</v>
      </c>
      <c r="G10" s="104">
        <v>116000</v>
      </c>
      <c r="H10" s="104"/>
      <c r="I10" s="104"/>
      <c r="J10" s="104">
        <f>G10</f>
        <v>116000</v>
      </c>
    </row>
    <row r="11" spans="1:10" ht="30.75" customHeight="1">
      <c r="A11" s="101">
        <v>4</v>
      </c>
      <c r="B11" s="173"/>
      <c r="C11" s="129" t="s">
        <v>22</v>
      </c>
      <c r="D11" s="104"/>
      <c r="E11" s="104"/>
      <c r="F11" s="104">
        <v>3</v>
      </c>
      <c r="G11" s="104">
        <v>99000</v>
      </c>
      <c r="H11" s="104"/>
      <c r="I11" s="104"/>
      <c r="J11" s="104">
        <v>297000</v>
      </c>
    </row>
    <row r="12" spans="1:10" ht="30.75" customHeight="1">
      <c r="A12" s="101">
        <v>5</v>
      </c>
      <c r="B12" s="173"/>
      <c r="C12" s="129" t="s">
        <v>23</v>
      </c>
      <c r="D12" s="104"/>
      <c r="E12" s="104"/>
      <c r="F12" s="104">
        <v>3</v>
      </c>
      <c r="G12" s="104" t="s">
        <v>120</v>
      </c>
      <c r="H12" s="104"/>
      <c r="I12" s="104"/>
      <c r="J12" s="104">
        <v>278100</v>
      </c>
    </row>
    <row r="13" spans="1:10" ht="30.75" customHeight="1">
      <c r="A13" s="101">
        <v>6</v>
      </c>
      <c r="B13" s="173"/>
      <c r="C13" s="129" t="s">
        <v>67</v>
      </c>
      <c r="D13" s="104"/>
      <c r="E13" s="104"/>
      <c r="F13" s="104">
        <v>1</v>
      </c>
      <c r="G13" s="104">
        <v>99000</v>
      </c>
      <c r="H13" s="104"/>
      <c r="I13" s="104"/>
      <c r="J13" s="104">
        <v>99000</v>
      </c>
    </row>
    <row r="14" spans="1:10" ht="30.75" customHeight="1">
      <c r="A14" s="101">
        <v>7</v>
      </c>
      <c r="B14" s="173"/>
      <c r="C14" s="108" t="s">
        <v>26</v>
      </c>
      <c r="D14" s="108" t="s">
        <v>24</v>
      </c>
      <c r="E14" s="109"/>
      <c r="F14" s="66">
        <v>1</v>
      </c>
      <c r="G14" s="104" t="s">
        <v>120</v>
      </c>
      <c r="H14" s="104"/>
      <c r="I14" s="104"/>
      <c r="J14" s="104">
        <v>92700</v>
      </c>
    </row>
    <row r="15" spans="1:10" ht="30.75" customHeight="1">
      <c r="A15" s="101">
        <v>8</v>
      </c>
      <c r="B15" s="173"/>
      <c r="C15" s="129" t="s">
        <v>1</v>
      </c>
      <c r="D15" s="108" t="s">
        <v>24</v>
      </c>
      <c r="E15" s="104"/>
      <c r="F15" s="104">
        <v>1</v>
      </c>
      <c r="G15" s="104" t="s">
        <v>120</v>
      </c>
      <c r="H15" s="104"/>
      <c r="I15" s="104"/>
      <c r="J15" s="104">
        <v>92700</v>
      </c>
    </row>
    <row r="16" spans="1:10" ht="30.75" customHeight="1">
      <c r="A16" s="101">
        <v>9</v>
      </c>
      <c r="B16" s="173"/>
      <c r="C16" s="129" t="s">
        <v>28</v>
      </c>
      <c r="D16" s="129" t="s">
        <v>12</v>
      </c>
      <c r="E16" s="104"/>
      <c r="F16" s="104">
        <v>1</v>
      </c>
      <c r="G16" s="104" t="s">
        <v>120</v>
      </c>
      <c r="H16" s="104"/>
      <c r="I16" s="104"/>
      <c r="J16" s="104">
        <v>92700</v>
      </c>
    </row>
    <row r="17" spans="1:10" ht="30.75" customHeight="1">
      <c r="A17" s="101">
        <v>10</v>
      </c>
      <c r="B17" s="173"/>
      <c r="C17" s="129" t="s">
        <v>128</v>
      </c>
      <c r="D17" s="129" t="s">
        <v>12</v>
      </c>
      <c r="E17" s="104"/>
      <c r="F17" s="104">
        <v>1</v>
      </c>
      <c r="G17" s="104" t="s">
        <v>120</v>
      </c>
      <c r="H17" s="104"/>
      <c r="I17" s="104"/>
      <c r="J17" s="104">
        <v>92700</v>
      </c>
    </row>
    <row r="18" spans="1:10" ht="30.75" customHeight="1">
      <c r="A18" s="101">
        <v>11</v>
      </c>
      <c r="B18" s="173"/>
      <c r="C18" s="129" t="s">
        <v>2</v>
      </c>
      <c r="D18" s="129" t="s">
        <v>12</v>
      </c>
      <c r="E18" s="104"/>
      <c r="F18" s="104">
        <v>1</v>
      </c>
      <c r="G18" s="104" t="s">
        <v>120</v>
      </c>
      <c r="H18" s="104"/>
      <c r="I18" s="104"/>
      <c r="J18" s="104">
        <v>92700</v>
      </c>
    </row>
    <row r="19" spans="1:10" s="113" customFormat="1" ht="30.75" customHeight="1" thickBot="1">
      <c r="A19" s="101">
        <v>12</v>
      </c>
      <c r="B19" s="173"/>
      <c r="C19" s="130" t="s">
        <v>32</v>
      </c>
      <c r="D19" s="132" t="s">
        <v>12</v>
      </c>
      <c r="E19" s="111"/>
      <c r="F19" s="112">
        <v>0.5</v>
      </c>
      <c r="G19" s="110" t="s">
        <v>135</v>
      </c>
      <c r="H19" s="110"/>
      <c r="I19" s="110"/>
      <c r="J19" s="110">
        <v>46350</v>
      </c>
    </row>
    <row r="20" spans="1:10" s="113" customFormat="1" ht="30.75" customHeight="1" thickBot="1">
      <c r="A20" s="101">
        <v>13</v>
      </c>
      <c r="B20" s="174"/>
      <c r="C20" s="131" t="s">
        <v>39</v>
      </c>
      <c r="D20" s="132" t="s">
        <v>12</v>
      </c>
      <c r="E20" s="114"/>
      <c r="F20" s="115">
        <v>0.5</v>
      </c>
      <c r="G20" s="110" t="s">
        <v>136</v>
      </c>
      <c r="H20" s="110"/>
      <c r="I20" s="110"/>
      <c r="J20" s="110">
        <v>46350</v>
      </c>
    </row>
    <row r="21" spans="1:11" ht="30.75" customHeight="1">
      <c r="A21" s="101"/>
      <c r="B21" s="6" t="s">
        <v>37</v>
      </c>
      <c r="C21" s="104"/>
      <c r="D21" s="104"/>
      <c r="E21" s="104"/>
      <c r="F21" s="101">
        <v>16</v>
      </c>
      <c r="G21" s="104"/>
      <c r="H21" s="104"/>
      <c r="I21" s="104"/>
      <c r="J21" s="116">
        <v>1612300</v>
      </c>
      <c r="K21" s="32"/>
    </row>
    <row r="23" spans="3:10" ht="30.75" customHeight="1">
      <c r="C23" s="30"/>
      <c r="D23" s="30"/>
      <c r="E23" s="30"/>
      <c r="F23" s="30"/>
      <c r="G23" s="30"/>
      <c r="H23" s="30"/>
      <c r="I23" s="30"/>
      <c r="J23" s="30"/>
    </row>
    <row r="24" spans="3:10" ht="30.75" customHeight="1">
      <c r="C24" s="30"/>
      <c r="D24" s="30"/>
      <c r="E24" s="30"/>
      <c r="F24" s="30"/>
      <c r="G24" s="30"/>
      <c r="H24" s="30"/>
      <c r="I24" s="30"/>
      <c r="J24" s="30"/>
    </row>
    <row r="25" spans="3:10" ht="30.75" customHeight="1">
      <c r="C25" s="30"/>
      <c r="D25" s="30"/>
      <c r="E25" s="30"/>
      <c r="F25" s="30"/>
      <c r="G25" s="30"/>
      <c r="H25" s="30"/>
      <c r="I25" s="30"/>
      <c r="J25" s="30"/>
    </row>
    <row r="26" ht="30.75" customHeight="1">
      <c r="O26" s="53"/>
    </row>
  </sheetData>
  <sheetProtection/>
  <mergeCells count="3">
    <mergeCell ref="A3:J5"/>
    <mergeCell ref="B8:B20"/>
    <mergeCell ref="F1:J2"/>
  </mergeCells>
  <printOptions/>
  <pageMargins left="0.20625" right="0.159375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Layout" workbookViewId="0" topLeftCell="A13">
      <selection activeCell="B23" sqref="B23"/>
    </sheetView>
  </sheetViews>
  <sheetFormatPr defaultColWidth="9.140625" defaultRowHeight="12.75"/>
  <cols>
    <col min="1" max="1" width="4.8515625" style="83" customWidth="1"/>
    <col min="2" max="2" width="6.7109375" style="83" customWidth="1"/>
    <col min="3" max="3" width="18.57421875" style="83" customWidth="1"/>
    <col min="4" max="4" width="14.140625" style="83" customWidth="1"/>
    <col min="5" max="5" width="12.140625" style="83" customWidth="1"/>
    <col min="6" max="6" width="9.7109375" style="83" customWidth="1"/>
    <col min="7" max="7" width="14.00390625" style="83" customWidth="1"/>
    <col min="8" max="8" width="6.57421875" style="83" customWidth="1"/>
    <col min="9" max="9" width="8.140625" style="83" customWidth="1"/>
    <col min="10" max="10" width="12.421875" style="83" customWidth="1"/>
    <col min="11" max="16384" width="9.140625" style="83" customWidth="1"/>
  </cols>
  <sheetData>
    <row r="1" spans="1:10" ht="12.75">
      <c r="A1" s="78"/>
      <c r="B1" s="78"/>
      <c r="C1" s="55"/>
      <c r="D1" s="55"/>
      <c r="E1" s="55"/>
      <c r="F1" s="144" t="s">
        <v>157</v>
      </c>
      <c r="G1" s="144"/>
      <c r="H1" s="144"/>
      <c r="I1" s="144"/>
      <c r="J1" s="144"/>
    </row>
    <row r="2" spans="1:10" ht="12.75">
      <c r="A2" s="78"/>
      <c r="B2" s="78"/>
      <c r="C2" s="73"/>
      <c r="D2" s="73"/>
      <c r="E2" s="73"/>
      <c r="F2" s="144"/>
      <c r="G2" s="144"/>
      <c r="H2" s="144"/>
      <c r="I2" s="144"/>
      <c r="J2" s="144"/>
    </row>
    <row r="3" spans="1:10" ht="12.75">
      <c r="A3" s="78"/>
      <c r="B3" s="78"/>
      <c r="C3" s="73"/>
      <c r="D3" s="73"/>
      <c r="E3" s="73"/>
      <c r="F3" s="144"/>
      <c r="G3" s="144"/>
      <c r="H3" s="144"/>
      <c r="I3" s="144"/>
      <c r="J3" s="144"/>
    </row>
    <row r="4" spans="1:10" ht="17.25" customHeight="1">
      <c r="A4" s="55"/>
      <c r="B4" s="55"/>
      <c r="C4" s="55"/>
      <c r="D4" s="55"/>
      <c r="E4" s="55"/>
      <c r="F4" s="144"/>
      <c r="G4" s="144"/>
      <c r="H4" s="144"/>
      <c r="I4" s="144"/>
      <c r="J4" s="144"/>
    </row>
    <row r="5" spans="1:10" ht="11.25">
      <c r="A5" s="145"/>
      <c r="B5" s="145"/>
      <c r="C5" s="146" t="s">
        <v>158</v>
      </c>
      <c r="D5" s="168"/>
      <c r="E5" s="168"/>
      <c r="F5" s="168"/>
      <c r="G5" s="168"/>
      <c r="H5" s="168"/>
      <c r="I5" s="168"/>
      <c r="J5" s="168"/>
    </row>
    <row r="6" spans="1:15" ht="64.5" customHeight="1">
      <c r="A6" s="166"/>
      <c r="B6" s="166"/>
      <c r="C6" s="169"/>
      <c r="D6" s="169"/>
      <c r="E6" s="169"/>
      <c r="F6" s="169"/>
      <c r="G6" s="169"/>
      <c r="H6" s="169"/>
      <c r="I6" s="169"/>
      <c r="J6" s="169"/>
      <c r="L6" s="84"/>
      <c r="M6" s="85"/>
      <c r="N6" s="85"/>
      <c r="O6" s="85"/>
    </row>
    <row r="7" spans="1:10" ht="14.25">
      <c r="A7" s="147" t="s">
        <v>13</v>
      </c>
      <c r="B7" s="147" t="s">
        <v>4</v>
      </c>
      <c r="C7" s="154"/>
      <c r="D7" s="155"/>
      <c r="E7" s="147"/>
      <c r="F7" s="147"/>
      <c r="G7" s="147" t="s">
        <v>9</v>
      </c>
      <c r="H7" s="147"/>
      <c r="I7" s="147"/>
      <c r="J7" s="147"/>
    </row>
    <row r="8" spans="1:10" ht="42.75">
      <c r="A8" s="147"/>
      <c r="B8" s="147"/>
      <c r="C8" s="120" t="s">
        <v>40</v>
      </c>
      <c r="D8" s="120" t="s">
        <v>41</v>
      </c>
      <c r="E8" s="39" t="s">
        <v>7</v>
      </c>
      <c r="F8" s="120" t="s">
        <v>8</v>
      </c>
      <c r="G8" s="147"/>
      <c r="H8" s="120" t="s">
        <v>10</v>
      </c>
      <c r="I8" s="120" t="s">
        <v>14</v>
      </c>
      <c r="J8" s="120" t="s">
        <v>11</v>
      </c>
    </row>
    <row r="9" spans="1:10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12.75" customHeight="1">
      <c r="A10" s="6">
        <v>1</v>
      </c>
      <c r="B10" s="141" t="s">
        <v>163</v>
      </c>
      <c r="C10" s="9" t="s">
        <v>15</v>
      </c>
      <c r="D10" s="120" t="s">
        <v>16</v>
      </c>
      <c r="E10" s="7"/>
      <c r="F10" s="120">
        <v>1</v>
      </c>
      <c r="G10" s="120">
        <v>150000</v>
      </c>
      <c r="H10" s="120"/>
      <c r="I10" s="120"/>
      <c r="J10" s="120">
        <f>G10</f>
        <v>150000</v>
      </c>
    </row>
    <row r="11" spans="1:10" ht="45.75" customHeight="1">
      <c r="A11" s="6">
        <v>2</v>
      </c>
      <c r="B11" s="142"/>
      <c r="C11" s="9" t="s">
        <v>126</v>
      </c>
      <c r="D11" s="9"/>
      <c r="E11" s="9"/>
      <c r="F11" s="120">
        <v>1</v>
      </c>
      <c r="G11" s="120">
        <v>116000</v>
      </c>
      <c r="H11" s="120"/>
      <c r="I11" s="12"/>
      <c r="J11" s="120">
        <f>G11</f>
        <v>116000</v>
      </c>
    </row>
    <row r="12" spans="1:10" ht="18.75" customHeight="1">
      <c r="A12" s="6">
        <v>3</v>
      </c>
      <c r="B12" s="142"/>
      <c r="C12" s="9" t="s">
        <v>124</v>
      </c>
      <c r="D12" s="120" t="s">
        <v>16</v>
      </c>
      <c r="E12" s="7"/>
      <c r="F12" s="120">
        <v>1</v>
      </c>
      <c r="G12" s="120">
        <v>116000</v>
      </c>
      <c r="H12" s="120"/>
      <c r="I12" s="12"/>
      <c r="J12" s="120">
        <f>G12</f>
        <v>116000</v>
      </c>
    </row>
    <row r="13" spans="1:10" ht="21" customHeight="1">
      <c r="A13" s="6">
        <v>4</v>
      </c>
      <c r="B13" s="142"/>
      <c r="C13" s="9" t="s">
        <v>22</v>
      </c>
      <c r="D13" s="7" t="s">
        <v>16</v>
      </c>
      <c r="E13" s="7"/>
      <c r="F13" s="120">
        <v>4</v>
      </c>
      <c r="G13" s="120">
        <v>97000</v>
      </c>
      <c r="H13" s="120"/>
      <c r="I13" s="120"/>
      <c r="J13" s="120">
        <f>F13*G13</f>
        <v>388000</v>
      </c>
    </row>
    <row r="14" spans="1:10" ht="28.5">
      <c r="A14" s="6">
        <v>5</v>
      </c>
      <c r="B14" s="142"/>
      <c r="C14" s="9" t="s">
        <v>23</v>
      </c>
      <c r="D14" s="120" t="s">
        <v>16</v>
      </c>
      <c r="E14" s="7"/>
      <c r="F14" s="120">
        <v>4</v>
      </c>
      <c r="G14" s="120" t="s">
        <v>120</v>
      </c>
      <c r="H14" s="120"/>
      <c r="I14" s="120"/>
      <c r="J14" s="120">
        <v>370800</v>
      </c>
    </row>
    <row r="15" spans="1:10" ht="33" customHeight="1">
      <c r="A15" s="6">
        <v>6</v>
      </c>
      <c r="B15" s="142"/>
      <c r="C15" s="9" t="s">
        <v>159</v>
      </c>
      <c r="D15" s="120"/>
      <c r="E15" s="7"/>
      <c r="F15" s="120">
        <v>1</v>
      </c>
      <c r="G15" s="120">
        <v>97000</v>
      </c>
      <c r="H15" s="120"/>
      <c r="I15" s="120"/>
      <c r="J15" s="120">
        <f>F15*G15</f>
        <v>97000</v>
      </c>
    </row>
    <row r="16" spans="1:10" ht="38.25" customHeight="1">
      <c r="A16" s="6">
        <v>7</v>
      </c>
      <c r="B16" s="142"/>
      <c r="C16" s="9" t="s">
        <v>26</v>
      </c>
      <c r="D16" s="9" t="s">
        <v>12</v>
      </c>
      <c r="E16" s="7"/>
      <c r="F16" s="120">
        <v>1</v>
      </c>
      <c r="G16" s="120" t="s">
        <v>120</v>
      </c>
      <c r="H16" s="120"/>
      <c r="I16" s="120"/>
      <c r="J16" s="120">
        <v>92700</v>
      </c>
    </row>
    <row r="17" spans="1:10" ht="49.5" customHeight="1">
      <c r="A17" s="6">
        <v>8</v>
      </c>
      <c r="B17" s="142"/>
      <c r="C17" s="133" t="s">
        <v>1</v>
      </c>
      <c r="D17" s="9" t="s">
        <v>12</v>
      </c>
      <c r="E17" s="7"/>
      <c r="F17" s="120">
        <v>1</v>
      </c>
      <c r="G17" s="120" t="s">
        <v>120</v>
      </c>
      <c r="H17" s="120"/>
      <c r="I17" s="120"/>
      <c r="J17" s="120">
        <v>92700</v>
      </c>
    </row>
    <row r="18" spans="1:10" ht="47.25" customHeight="1">
      <c r="A18" s="6">
        <v>9</v>
      </c>
      <c r="B18" s="142"/>
      <c r="C18" s="9" t="s">
        <v>28</v>
      </c>
      <c r="D18" s="9" t="s">
        <v>12</v>
      </c>
      <c r="E18" s="7"/>
      <c r="F18" s="120">
        <v>1</v>
      </c>
      <c r="G18" s="120" t="s">
        <v>120</v>
      </c>
      <c r="H18" s="120"/>
      <c r="I18" s="120"/>
      <c r="J18" s="120">
        <v>92700</v>
      </c>
    </row>
    <row r="19" spans="1:10" ht="52.5" customHeight="1">
      <c r="A19" s="6">
        <v>10</v>
      </c>
      <c r="B19" s="142"/>
      <c r="C19" s="133" t="s">
        <v>39</v>
      </c>
      <c r="D19" s="9" t="s">
        <v>12</v>
      </c>
      <c r="E19" s="7"/>
      <c r="F19" s="120">
        <v>1</v>
      </c>
      <c r="G19" s="120" t="s">
        <v>120</v>
      </c>
      <c r="H19" s="120"/>
      <c r="I19" s="120"/>
      <c r="J19" s="120">
        <v>92700</v>
      </c>
    </row>
    <row r="20" spans="1:10" ht="47.25" customHeight="1">
      <c r="A20" s="6">
        <v>11</v>
      </c>
      <c r="B20" s="142"/>
      <c r="C20" s="133" t="s">
        <v>128</v>
      </c>
      <c r="D20" s="9" t="s">
        <v>12</v>
      </c>
      <c r="E20" s="7"/>
      <c r="F20" s="120">
        <v>1</v>
      </c>
      <c r="G20" s="120" t="s">
        <v>120</v>
      </c>
      <c r="H20" s="120"/>
      <c r="I20" s="120"/>
      <c r="J20" s="120">
        <v>92700</v>
      </c>
    </row>
    <row r="21" spans="1:10" ht="45.75" customHeight="1">
      <c r="A21" s="6">
        <v>12</v>
      </c>
      <c r="B21" s="142"/>
      <c r="C21" s="9" t="s">
        <v>2</v>
      </c>
      <c r="D21" s="9" t="s">
        <v>12</v>
      </c>
      <c r="E21" s="7"/>
      <c r="F21" s="120">
        <v>1</v>
      </c>
      <c r="G21" s="120" t="s">
        <v>120</v>
      </c>
      <c r="H21" s="120"/>
      <c r="I21" s="120"/>
      <c r="J21" s="120">
        <v>92700</v>
      </c>
    </row>
    <row r="22" spans="1:10" ht="46.5" customHeight="1">
      <c r="A22" s="6">
        <v>13</v>
      </c>
      <c r="B22" s="143"/>
      <c r="C22" s="9" t="s">
        <v>3</v>
      </c>
      <c r="D22" s="9" t="s">
        <v>12</v>
      </c>
      <c r="E22" s="7"/>
      <c r="F22" s="120">
        <v>1</v>
      </c>
      <c r="G22" s="120" t="s">
        <v>120</v>
      </c>
      <c r="H22" s="120"/>
      <c r="I22" s="120"/>
      <c r="J22" s="120">
        <v>92700</v>
      </c>
    </row>
    <row r="23" spans="1:11" ht="28.5">
      <c r="A23" s="134"/>
      <c r="B23" s="6" t="s">
        <v>37</v>
      </c>
      <c r="C23" s="134"/>
      <c r="D23" s="134"/>
      <c r="E23" s="134"/>
      <c r="F23" s="120">
        <v>19</v>
      </c>
      <c r="G23" s="120"/>
      <c r="H23" s="134"/>
      <c r="I23" s="134"/>
      <c r="J23" s="120">
        <f>SUM(J10:J22)</f>
        <v>1886700</v>
      </c>
      <c r="K23" s="86"/>
    </row>
  </sheetData>
  <sheetProtection/>
  <mergeCells count="10">
    <mergeCell ref="B10:B22"/>
    <mergeCell ref="F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1484375" right="0.178125" top="0.4947916666666667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4">
      <selection activeCell="I15" sqref="I15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4.28125" style="0" customWidth="1"/>
    <col min="4" max="4" width="10.140625" style="0" customWidth="1"/>
    <col min="5" max="5" width="10.57421875" style="0" customWidth="1"/>
    <col min="6" max="6" width="7.140625" style="0" customWidth="1"/>
    <col min="7" max="7" width="13.57421875" style="0" customWidth="1"/>
    <col min="8" max="8" width="7.140625" style="0" customWidth="1"/>
    <col min="9" max="9" width="6.28125" style="0" customWidth="1"/>
    <col min="10" max="10" width="16.7109375" style="0" customWidth="1"/>
  </cols>
  <sheetData>
    <row r="1" spans="1:10" ht="9" customHeight="1">
      <c r="A1" s="16"/>
      <c r="B1" s="16"/>
      <c r="C1" s="17"/>
      <c r="D1" s="74"/>
      <c r="E1" s="144" t="s">
        <v>160</v>
      </c>
      <c r="F1" s="144"/>
      <c r="G1" s="144"/>
      <c r="H1" s="144"/>
      <c r="I1" s="144"/>
      <c r="J1" s="144"/>
    </row>
    <row r="2" spans="1:10" ht="1.5" customHeight="1">
      <c r="A2" s="23"/>
      <c r="B2" s="23"/>
      <c r="C2" s="17"/>
      <c r="D2" s="17"/>
      <c r="E2" s="144"/>
      <c r="F2" s="144"/>
      <c r="G2" s="144"/>
      <c r="H2" s="144"/>
      <c r="I2" s="144"/>
      <c r="J2" s="144"/>
    </row>
    <row r="3" spans="1:10" ht="49.5" customHeight="1">
      <c r="A3" s="23"/>
      <c r="B3" s="23"/>
      <c r="C3" s="17"/>
      <c r="D3" s="17"/>
      <c r="E3" s="144"/>
      <c r="F3" s="144"/>
      <c r="G3" s="144"/>
      <c r="H3" s="144"/>
      <c r="I3" s="144"/>
      <c r="J3" s="144"/>
    </row>
    <row r="4" spans="1:10" ht="12.75">
      <c r="A4" s="179"/>
      <c r="B4" s="179"/>
      <c r="C4" s="146" t="s">
        <v>164</v>
      </c>
      <c r="D4" s="146"/>
      <c r="E4" s="146"/>
      <c r="F4" s="146"/>
      <c r="G4" s="146"/>
      <c r="H4" s="146"/>
      <c r="I4" s="146"/>
      <c r="J4" s="146"/>
    </row>
    <row r="5" spans="1:10" ht="71.25" customHeight="1">
      <c r="A5" s="179"/>
      <c r="B5" s="179"/>
      <c r="C5" s="151"/>
      <c r="D5" s="151"/>
      <c r="E5" s="151"/>
      <c r="F5" s="151"/>
      <c r="G5" s="151"/>
      <c r="H5" s="151"/>
      <c r="I5" s="151"/>
      <c r="J5" s="151"/>
    </row>
    <row r="6" spans="1:10" ht="14.25">
      <c r="A6" s="147" t="s">
        <v>13</v>
      </c>
      <c r="B6" s="147" t="s">
        <v>4</v>
      </c>
      <c r="C6" s="154"/>
      <c r="D6" s="155"/>
      <c r="E6" s="147"/>
      <c r="F6" s="147"/>
      <c r="G6" s="147" t="s">
        <v>9</v>
      </c>
      <c r="H6" s="147"/>
      <c r="I6" s="147"/>
      <c r="J6" s="147"/>
    </row>
    <row r="7" spans="1:10" ht="71.25">
      <c r="A7" s="147"/>
      <c r="B7" s="147"/>
      <c r="C7" s="120" t="s">
        <v>40</v>
      </c>
      <c r="D7" s="120" t="s">
        <v>41</v>
      </c>
      <c r="E7" s="39" t="s">
        <v>7</v>
      </c>
      <c r="F7" s="120" t="s">
        <v>8</v>
      </c>
      <c r="G7" s="147"/>
      <c r="H7" s="120" t="s">
        <v>10</v>
      </c>
      <c r="I7" s="120" t="s">
        <v>14</v>
      </c>
      <c r="J7" s="120" t="s">
        <v>11</v>
      </c>
    </row>
    <row r="8" spans="1:10" ht="14.25">
      <c r="A8" s="6">
        <v>1</v>
      </c>
      <c r="B8" s="6">
        <v>2</v>
      </c>
      <c r="C8" s="6">
        <v>3</v>
      </c>
      <c r="D8" s="6">
        <v>4</v>
      </c>
      <c r="E8" s="40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</row>
    <row r="9" spans="1:10" ht="21" customHeight="1">
      <c r="A9" s="6">
        <v>1</v>
      </c>
      <c r="B9" s="176" t="s">
        <v>190</v>
      </c>
      <c r="C9" s="9" t="s">
        <v>15</v>
      </c>
      <c r="D9" s="120" t="s">
        <v>16</v>
      </c>
      <c r="E9" s="7"/>
      <c r="F9" s="120">
        <v>1</v>
      </c>
      <c r="G9" s="120">
        <v>150000</v>
      </c>
      <c r="H9" s="120"/>
      <c r="I9" s="120"/>
      <c r="J9" s="120">
        <f>G9</f>
        <v>150000</v>
      </c>
    </row>
    <row r="10" spans="1:10" ht="45" customHeight="1">
      <c r="A10" s="6">
        <v>2</v>
      </c>
      <c r="B10" s="177"/>
      <c r="C10" s="9" t="s">
        <v>18</v>
      </c>
      <c r="D10" s="120" t="s">
        <v>16</v>
      </c>
      <c r="E10" s="7"/>
      <c r="F10" s="120">
        <v>1</v>
      </c>
      <c r="G10" s="120">
        <v>116000</v>
      </c>
      <c r="H10" s="120"/>
      <c r="I10" s="120"/>
      <c r="J10" s="120">
        <f>G10</f>
        <v>116000</v>
      </c>
    </row>
    <row r="11" spans="1:10" ht="39.75" customHeight="1">
      <c r="A11" s="6">
        <v>3</v>
      </c>
      <c r="B11" s="177"/>
      <c r="C11" s="9" t="s">
        <v>19</v>
      </c>
      <c r="D11" s="120" t="s">
        <v>16</v>
      </c>
      <c r="E11" s="7"/>
      <c r="F11" s="120">
        <v>1</v>
      </c>
      <c r="G11" s="120">
        <v>116000</v>
      </c>
      <c r="H11" s="120"/>
      <c r="I11" s="12"/>
      <c r="J11" s="120">
        <f>G11</f>
        <v>116000</v>
      </c>
    </row>
    <row r="12" spans="1:10" ht="27" customHeight="1">
      <c r="A12" s="6">
        <v>4</v>
      </c>
      <c r="B12" s="177"/>
      <c r="C12" s="9" t="s">
        <v>64</v>
      </c>
      <c r="D12" s="120" t="s">
        <v>16</v>
      </c>
      <c r="E12" s="7"/>
      <c r="F12" s="120">
        <v>10</v>
      </c>
      <c r="G12" s="120" t="s">
        <v>120</v>
      </c>
      <c r="H12" s="120"/>
      <c r="I12" s="120"/>
      <c r="J12" s="120">
        <v>927000</v>
      </c>
    </row>
    <row r="13" spans="1:10" ht="34.5" customHeight="1">
      <c r="A13" s="6">
        <v>5</v>
      </c>
      <c r="B13" s="177"/>
      <c r="C13" s="9" t="s">
        <v>0</v>
      </c>
      <c r="D13" s="9" t="s">
        <v>24</v>
      </c>
      <c r="E13" s="7"/>
      <c r="F13" s="6">
        <v>1</v>
      </c>
      <c r="G13" s="120" t="s">
        <v>120</v>
      </c>
      <c r="H13" s="120"/>
      <c r="I13" s="120"/>
      <c r="J13" s="120">
        <v>92700</v>
      </c>
    </row>
    <row r="14" spans="1:10" ht="27" customHeight="1">
      <c r="A14" s="6">
        <v>6</v>
      </c>
      <c r="B14" s="177"/>
      <c r="C14" s="9" t="s">
        <v>2</v>
      </c>
      <c r="D14" s="9" t="s">
        <v>24</v>
      </c>
      <c r="E14" s="7"/>
      <c r="F14" s="6">
        <v>1</v>
      </c>
      <c r="G14" s="120" t="s">
        <v>120</v>
      </c>
      <c r="H14" s="120"/>
      <c r="I14" s="120"/>
      <c r="J14" s="120">
        <v>92700</v>
      </c>
    </row>
    <row r="15" spans="1:10" ht="29.25" customHeight="1">
      <c r="A15" s="6">
        <v>7</v>
      </c>
      <c r="B15" s="177"/>
      <c r="C15" s="20" t="s">
        <v>65</v>
      </c>
      <c r="D15" s="9" t="s">
        <v>24</v>
      </c>
      <c r="E15" s="7"/>
      <c r="F15" s="6">
        <v>1</v>
      </c>
      <c r="G15" s="120" t="s">
        <v>120</v>
      </c>
      <c r="H15" s="120"/>
      <c r="I15" s="120"/>
      <c r="J15" s="120">
        <v>92700</v>
      </c>
    </row>
    <row r="16" spans="1:10" ht="28.5" customHeight="1">
      <c r="A16" s="6">
        <v>8</v>
      </c>
      <c r="B16" s="178"/>
      <c r="C16" s="20" t="s">
        <v>1</v>
      </c>
      <c r="D16" s="9" t="s">
        <v>24</v>
      </c>
      <c r="E16" s="7"/>
      <c r="F16" s="6">
        <v>1</v>
      </c>
      <c r="G16" s="120" t="s">
        <v>120</v>
      </c>
      <c r="H16" s="120"/>
      <c r="I16" s="120"/>
      <c r="J16" s="120">
        <v>92700</v>
      </c>
    </row>
    <row r="17" spans="1:11" ht="42.75">
      <c r="A17" s="41"/>
      <c r="B17" s="135" t="s">
        <v>37</v>
      </c>
      <c r="C17" s="120"/>
      <c r="D17" s="120"/>
      <c r="E17" s="7"/>
      <c r="F17" s="120">
        <v>17</v>
      </c>
      <c r="G17" s="120"/>
      <c r="H17" s="120"/>
      <c r="I17" s="120"/>
      <c r="J17" s="120">
        <v>1679800</v>
      </c>
      <c r="K17" s="31"/>
    </row>
  </sheetData>
  <sheetProtection/>
  <mergeCells count="10">
    <mergeCell ref="E1:J3"/>
    <mergeCell ref="B9:B16"/>
    <mergeCell ref="A4:B5"/>
    <mergeCell ref="C4:J5"/>
    <mergeCell ref="A6:A7"/>
    <mergeCell ref="B6:B7"/>
    <mergeCell ref="C6:D6"/>
    <mergeCell ref="E6:F6"/>
    <mergeCell ref="G6:G7"/>
    <mergeCell ref="H6:J6"/>
  </mergeCells>
  <printOptions/>
  <pageMargins left="0.125" right="0.010416666666666666" top="0.260416666666666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2022-03-02T06:46:32Z</cp:lastPrinted>
  <dcterms:created xsi:type="dcterms:W3CDTF">1996-10-14T23:33:28Z</dcterms:created>
  <dcterms:modified xsi:type="dcterms:W3CDTF">2022-03-02T06:47:02Z</dcterms:modified>
  <cp:category/>
  <cp:version/>
  <cp:contentType/>
  <cp:contentStatus/>
</cp:coreProperties>
</file>